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tabRatio="860" firstSheet="5" activeTab="7"/>
  </bookViews>
  <sheets>
    <sheet name="คะแนนรวม" sheetId="1" r:id="rId1"/>
    <sheet name="กรอบการให้คะแนน" sheetId="2" r:id="rId2"/>
    <sheet name="คะแนนวิชาการ" sheetId="3" r:id="rId3"/>
    <sheet name="คะแนนวิชาการเป็นหมวด" sheetId="4" r:id="rId4"/>
    <sheet name="คะแนนความประพฤติ คุณธรรมจริยธรร" sheetId="5" r:id="rId5"/>
    <sheet name="กำหนดหน้าที่พิเศษ" sheetId="6" r:id="rId6"/>
    <sheet name="ตารางให้คะแนนหน้าที่พิเศษ" sheetId="7" r:id="rId7"/>
    <sheet name="เกณฑ์คะแนนหน้าที่พิเศษ" sheetId="8" r:id="rId8"/>
    <sheet name="Sheet1" sheetId="9" r:id="rId9"/>
  </sheets>
  <definedNames>
    <definedName name="_xlnm.Print_Titles" localSheetId="1">'กรอบการให้คะแนน'!$1:$9</definedName>
    <definedName name="_xlnm.Print_Titles" localSheetId="4">'คะแนนความประพฤติ คุณธรรมจริยธรร'!$1:$7</definedName>
    <definedName name="_xlnm.Print_Titles" localSheetId="0">'คะแนนรวม'!$1:$9</definedName>
    <definedName name="_xlnm.Print_Titles" localSheetId="6">'ตารางให้คะแนนหน้าที่พิเศษ'!$1:$5</definedName>
  </definedNames>
  <calcPr fullCalcOnLoad="1"/>
</workbook>
</file>

<file path=xl/sharedStrings.xml><?xml version="1.0" encoding="utf-8"?>
<sst xmlns="http://schemas.openxmlformats.org/spreadsheetml/2006/main" count="1333" uniqueCount="303">
  <si>
    <t>ที่</t>
  </si>
  <si>
    <t>นางประไพพิมพ์  สีแก้ว</t>
  </si>
  <si>
    <t>ชื่อ-สกุล</t>
  </si>
  <si>
    <t>ความอุตสาหะ</t>
  </si>
  <si>
    <t>การรักษาวินัย</t>
  </si>
  <si>
    <t>นางธนมน  พลานุพัฒน์</t>
  </si>
  <si>
    <t>นางอุมา  บุญเทียบ</t>
  </si>
  <si>
    <t>นางวนิดา  ดุลยพัชร์</t>
  </si>
  <si>
    <t>นางรณพร  เยี่ยมยาง</t>
  </si>
  <si>
    <t>นางภูริชญา  เผือกพรหม</t>
  </si>
  <si>
    <t>หัวข้อการประเมินและคะแนน</t>
  </si>
  <si>
    <t>นางกิติญา  นามเสน</t>
  </si>
  <si>
    <t>นายจรัญ  บัวทอง</t>
  </si>
  <si>
    <t>นางมณฑา  ชินวงศ์</t>
  </si>
  <si>
    <t>นายฉัตรชัย  อรุณกมล</t>
  </si>
  <si>
    <t>น.ส.อัญชลิกร  การัยภูมิ</t>
  </si>
  <si>
    <t>นางกันตยา  กระจาย</t>
  </si>
  <si>
    <t>ปริมาณงาน</t>
  </si>
  <si>
    <t>คุณภาพงาน</t>
  </si>
  <si>
    <t>ความทันเวลา</t>
  </si>
  <si>
    <t>ประหยัด</t>
  </si>
  <si>
    <t>ผลสัมฤทธิ์ของงาน</t>
  </si>
  <si>
    <t>ข้อละ 4 คะแนน</t>
  </si>
  <si>
    <t>รวมคะแนนดิบ  68</t>
  </si>
  <si>
    <t xml:space="preserve">ลงชื่อ………………………..ผู้ประเมิน  </t>
  </si>
  <si>
    <t>รวมคะแนนดิบ  40</t>
  </si>
  <si>
    <t>คะแนนคุณลักษณะการปฏิบัติงานภายในกลุ่มสาระฯ</t>
  </si>
  <si>
    <t>วางแผน จัดระบบงาน</t>
  </si>
  <si>
    <t>ความเป็นผู้นำ ผู้ตามที่ดี</t>
  </si>
  <si>
    <t>มีการพัฒนาตนเอง</t>
  </si>
  <si>
    <t>รับผิดชอบต่องานที่ได้รับ</t>
  </si>
  <si>
    <t>ความสามารถในการปฏิบัติงาน</t>
  </si>
  <si>
    <t>การให้ความร่วมมือในกลุ่ม</t>
  </si>
  <si>
    <t>รับผิดชอบในงานสอน</t>
  </si>
  <si>
    <t>เสียสละ มีน้ำใจ อุทิศเวลา</t>
  </si>
  <si>
    <t>จำนวนคาบสอน</t>
  </si>
  <si>
    <t>จำนวนวิชาที่สอน</t>
  </si>
  <si>
    <t>แผนจัดการเรียนรู้</t>
  </si>
  <si>
    <t>สอนซ่อมเสริม</t>
  </si>
  <si>
    <t>สอนแทน</t>
  </si>
  <si>
    <t>วิจัยในชั้นเรียน</t>
  </si>
  <si>
    <t>การจัดกิจกรรม</t>
  </si>
  <si>
    <t>เสริมสร้างนักเรียนให้ ดี เก่ง มีสุข</t>
  </si>
  <si>
    <t>สื่อ นวัตกรรม</t>
  </si>
  <si>
    <t>การประเมินผล</t>
  </si>
  <si>
    <t>ส่งแผนจัดการเรียนรู้</t>
  </si>
  <si>
    <t>ส่  ปพ.5</t>
  </si>
  <si>
    <t>ปฏิบัติหน้าที่สอน</t>
  </si>
  <si>
    <t>สอนเสร็จตามเวลา</t>
  </si>
  <si>
    <t>หัวข้อการประเมินและคะแนน  ชุด 2</t>
  </si>
  <si>
    <t>หัวข้อการประเมินและคะแนน  ชุด 1</t>
  </si>
  <si>
    <t>(1)</t>
  </si>
  <si>
    <t>(2)</t>
  </si>
  <si>
    <t>(3)</t>
  </si>
  <si>
    <t>รวมคะแนนดิบ 108   (1) + (2)</t>
  </si>
  <si>
    <t>(4)</t>
  </si>
  <si>
    <t>นางวันดี  ชูประจง</t>
  </si>
  <si>
    <t>นายบัญญัติ  ศรีประเสริฐ</t>
  </si>
  <si>
    <t>นายสมหมาย  ทองเมือง</t>
  </si>
  <si>
    <t>นายชวน  คงเมือง</t>
  </si>
  <si>
    <t>นางศิรดา  สันตยากร</t>
  </si>
  <si>
    <t>นางประทุมพร จันทร์ภักดี</t>
  </si>
  <si>
    <t xml:space="preserve">นางจริยา  จิตสำรวย </t>
  </si>
  <si>
    <t>นางเกษศิรินทร์  นาคสง</t>
  </si>
  <si>
    <t>นางภาวณี  รัตนสมบูรณ์</t>
  </si>
  <si>
    <t>นางสิริภรณ์  นวลศรี</t>
  </si>
  <si>
    <t>นางศิริพร  รัตนพันธ์</t>
  </si>
  <si>
    <t>นางนงค์รัตน์ กัญจน์กาญจน์</t>
  </si>
  <si>
    <t>นางมณฑา  คำนุ่น</t>
  </si>
  <si>
    <t>นางเรวดี  บัวทอง</t>
  </si>
  <si>
    <t>นางจุฑาทิพย์  บัวพูน</t>
  </si>
  <si>
    <t>นางสุธีรา  พรหมแก้ว</t>
  </si>
  <si>
    <t>นางทัศนีย์  สุขเนาว์</t>
  </si>
  <si>
    <t>นายศรีศักร  นามเสน</t>
  </si>
  <si>
    <t>นางธนัชพร  ภูวรณ์</t>
  </si>
  <si>
    <t>น.ส.สุนิดา  รัตนโกมล</t>
  </si>
  <si>
    <t>นางศิริวรรณ  ทองนอก</t>
  </si>
  <si>
    <t>น.ส. สายชล ดาราสุริยงค์</t>
  </si>
  <si>
    <t>นายสุภาพ  ศิลปวาที</t>
  </si>
  <si>
    <t>นายเล็ก  แสนสมพร</t>
  </si>
  <si>
    <t>นางพึงพิศ  กีรติกรพิสุทธิ์</t>
  </si>
  <si>
    <t xml:space="preserve"> </t>
  </si>
  <si>
    <t xml:space="preserve">  </t>
  </si>
  <si>
    <t>น.ส.อุไรรัตน์  ช้างทรัพย์</t>
  </si>
  <si>
    <t>นางพมรศรี  ชูรัตน์</t>
  </si>
  <si>
    <t>คะแนน</t>
  </si>
  <si>
    <t>ที่ได้</t>
  </si>
  <si>
    <t>ทันเวลา</t>
  </si>
  <si>
    <t>คณะกรรมการชุดที่ 2 ประเมินงานวิชาการ</t>
  </si>
  <si>
    <t>ลงชื่อ...............................ผู้ประเมิน</t>
  </si>
  <si>
    <t>นางดารณี  แสงมณี</t>
  </si>
  <si>
    <t>นายวัชรินทร์  เพชรชู</t>
  </si>
  <si>
    <t>ลำดับที่</t>
  </si>
  <si>
    <t>เลื่อนขั้น ฯ</t>
  </si>
  <si>
    <t>วิชาการ</t>
  </si>
  <si>
    <t>งาน</t>
  </si>
  <si>
    <t>วินัย</t>
  </si>
  <si>
    <t>คุณธรรม</t>
  </si>
  <si>
    <t>จรรยาบรรณ</t>
  </si>
  <si>
    <t>รวม</t>
  </si>
  <si>
    <t>ของการ</t>
  </si>
  <si>
    <t>กลุ่มสาระ</t>
  </si>
  <si>
    <t>ครั้งนี้</t>
  </si>
  <si>
    <t>ประเมิน</t>
  </si>
  <si>
    <t>ตอนที่ 2 คุณธรรมจริยธรรม</t>
  </si>
  <si>
    <t>ตอนที่ 3 จรรยาบรรณวิชาชีพ</t>
  </si>
  <si>
    <t>ตอนที่ 1  ความประพฤติวินัย</t>
  </si>
  <si>
    <t>นางอรชร  สมประดิษฐ์</t>
  </si>
  <si>
    <t>นางอุไรรัตน์  นิลวิเชียร</t>
  </si>
  <si>
    <t>นายอัศวิน  จุลมูล</t>
  </si>
  <si>
    <t>น.ส.เสาวภา  โชติพันธ์</t>
  </si>
  <si>
    <t>คะแนนเต็ม 240=(3)x240/108</t>
  </si>
  <si>
    <t>งานดูแล</t>
  </si>
  <si>
    <t>ช่วยเหลือ ฯ</t>
  </si>
  <si>
    <t>งานอื่น ๆ</t>
  </si>
  <si>
    <t>(หน้าที่พิเศษ)</t>
  </si>
  <si>
    <t>ตอนที่ 1</t>
  </si>
  <si>
    <t>ตอนที่ 1 การประเมินผลการปฏิบัติงาน</t>
  </si>
  <si>
    <t>ตอนที่ 2</t>
  </si>
  <si>
    <t>การประเมิน</t>
  </si>
  <si>
    <t>ความประพฤติ</t>
  </si>
  <si>
    <t>ตอนที่ 3</t>
  </si>
  <si>
    <t>จริยธรรม</t>
  </si>
  <si>
    <t>ตอนที่ 4</t>
  </si>
  <si>
    <t>วิชาชีพ</t>
  </si>
  <si>
    <t>ตอนที่ 1 - 4</t>
  </si>
  <si>
    <t>ลำดับ</t>
  </si>
  <si>
    <t xml:space="preserve">คะแนนการประเมินประสิทธิภาพและประสิทธิผลการปฏิบัติงานของข้าราชการครูและบุคลากรทางการศึกษา </t>
  </si>
  <si>
    <t>ตารางให้คะแนนงานด้านวินัย  คุณธรรม จริยธรรม และจรรยาบรรณวิชาชีพ 200 คะแนน</t>
  </si>
  <si>
    <t>น.ส.ณัฐธิยา  ปานสีใหม</t>
  </si>
  <si>
    <t>สิบเอกสมชัย รัตนพันธ์</t>
  </si>
  <si>
    <t>นางกัลยา ยอดวิจารณ์</t>
  </si>
  <si>
    <t>นางอรัญญา  ยกล้วน</t>
  </si>
  <si>
    <t>นายวัฒนา แก้วนพรัตน์</t>
  </si>
  <si>
    <t>นายอติชาติ  จันทร์ภักดี</t>
  </si>
  <si>
    <t>นางอรุณรัตน์  ถาวรจักร์</t>
  </si>
  <si>
    <t xml:space="preserve">กรอบแนวทางการประเมินประสิทธิภาพและประสิทธิผลการปฏิบัติงานของข้าราชการครูโรงเรียนเตรียมอุดมศึกษาภาคใต้ </t>
  </si>
  <si>
    <t>คะแนนวินัย คุณธรรม จรรยาบรรณ</t>
  </si>
  <si>
    <t>ลำดับที่ได้</t>
  </si>
  <si>
    <t>ระบบดูแล</t>
  </si>
  <si>
    <t>งปม</t>
  </si>
  <si>
    <t>กิจการ</t>
  </si>
  <si>
    <t>ทั่วไป</t>
  </si>
  <si>
    <t>สนง.ผอ.</t>
  </si>
  <si>
    <t>หน้าที่</t>
  </si>
  <si>
    <t>กรรมการ</t>
  </si>
  <si>
    <t>เฉลี่ย</t>
  </si>
  <si>
    <t>ลำดับที่ใน</t>
  </si>
  <si>
    <t>พิเศษ</t>
  </si>
  <si>
    <t>ชุด 1</t>
  </si>
  <si>
    <t>(2)  คะแนนด้านวินัย คุณธรรม จรรยาบรรณ  ใช้แบบใหม่     /  กรรมการประเมิน คือ คณะกรรมการบริหาร และคณะกรรมการตัวแทนครูกลุ่มสาระฯ</t>
  </si>
  <si>
    <t xml:space="preserve">(3)  คะแนนหน้าที่พิเศษ ให้แต่ละกลุ่มบริหารงานทั้ง 5 กลุ่ม เรียงลำดับที่ของผู้ปฏิบัติหน้าที่ในกลุ่มตนเอง </t>
  </si>
  <si>
    <t>(4)  กลุ่มสาระ ฯ  เรียงลำดับที่ของบุคลากรในกลุ่มสาระ ฯ</t>
  </si>
  <si>
    <t>(5)  การพิจารณาเลื่อนขั้น ฯ รอบสุดท้าย พิจารณาโดยคณะกรรมการบริหารหรือฝ่ายบริหาร</t>
  </si>
  <si>
    <t>น.ส.วันเพ็ญ  หัตถประดิษฐ์</t>
  </si>
  <si>
    <t>นางศุลีพร  จันทรมี</t>
  </si>
  <si>
    <t>การจัดการเรียนการสอนตามแผนการเรียนรู้และการพัฒนาแผนการเรียนรู้เพื่อพัฒนาผู้เรียนให้มีคุณลักษณะพึงประสงค์</t>
  </si>
  <si>
    <t>การใช้และพัฒนาสื่อการเรียนการสอน</t>
  </si>
  <si>
    <t>การวิจัยและหรือนำผลไปแก้ปัญหาการเรียนรู้ของผู้เรียน</t>
  </si>
  <si>
    <t>1. การจัดการเรียนรู้  (150 คะแนน )</t>
  </si>
  <si>
    <t xml:space="preserve">การวิเคราะห์หลักสูตรและการเตรียมการสอน          </t>
  </si>
  <si>
    <t>รวมคะแนนวิชาการ</t>
  </si>
  <si>
    <t>หัวข้อการประเมินและคะแนนของคณะกรรมการวิชาการ  (กรรมการชุด 2 )</t>
  </si>
  <si>
    <t>การวัดและประเมิน ผล</t>
  </si>
  <si>
    <t>น.ส.ฤทัย  สุขเกษม</t>
  </si>
  <si>
    <t>น.ส.ศศิธร  ปานคง</t>
  </si>
  <si>
    <t>น.ส.วัชรีกุล สำเภาพล</t>
  </si>
  <si>
    <t>นายไสว หุตางกูร</t>
  </si>
  <si>
    <t>นายพรหมมาส นวลขาว</t>
  </si>
  <si>
    <t>นายสราวุฒิ จันทร์ดี</t>
  </si>
  <si>
    <t>ชุด 2</t>
  </si>
  <si>
    <t>ช่วยเหลือนักเรียน</t>
  </si>
  <si>
    <t>ตารางให้คะแนนงานวิชาการ  180 คะแนน</t>
  </si>
  <si>
    <t>นายวีรศักดิ์  ไพศาลธรรม</t>
  </si>
  <si>
    <t>นางสาวสายฝน  ปาเมืองมูล</t>
  </si>
  <si>
    <t>น.ส.ธีราภรณ์  เกื้อสังข์</t>
  </si>
  <si>
    <t>นางสุวิมล  ชัยพราหมณ์</t>
  </si>
  <si>
    <t>นายวธัญญู  ทองเหลือ</t>
  </si>
  <si>
    <t>น.ส.นภัสกร  เมืองวิจิตร</t>
  </si>
  <si>
    <t xml:space="preserve"> (  /  ) ครั้งที่ 1  (1 ตุลาคม 2555 - 31 มีนาคม 2556 )         (   )  ครั้งที่ 2  ( 1 เมษายน  2556 - 30 กันยายน 2556 )</t>
  </si>
  <si>
    <t>ประจำปีงบประมาณ 2557</t>
  </si>
  <si>
    <t xml:space="preserve"> (  /  ) ครั้งที่ 1  (1 ตุลาคม 255ถ - 31 มีนาคม 2556 )         (    )  ครั้งที่ 2  ( 1 เมษายน - 30 กันยายน 2556 )</t>
  </si>
  <si>
    <t xml:space="preserve"> (  /  ) ครั้งที่ 1  ( 1 ตุลาคม 2555 - 31 มีนาคม 2556 )         (   )  ครั้งที่ 2  ( 1 เมษายน  2556 - 30 กันยายน 2556 )</t>
  </si>
  <si>
    <t>ตารางให้คะแนนงานหน้าที่พิเศษ 45   คะแนน</t>
  </si>
  <si>
    <t>จำนวนงาน ( 5 )</t>
  </si>
  <si>
    <t>น้ำหนักงาน ( 5 )</t>
  </si>
  <si>
    <t>การวางแผน ( 5 )</t>
  </si>
  <si>
    <t>การปฏิบัติหน้าที่ ( 5 )</t>
  </si>
  <si>
    <t>เอกสารเผยแพร่ ( 5 )</t>
  </si>
  <si>
    <t>อุทิศเวลา ( 5 )</t>
  </si>
  <si>
    <t>ผลสัมฤทธิ์</t>
  </si>
  <si>
    <t>ปฏิบัติงานทันวลา ( 5 )</t>
  </si>
  <si>
    <t>ประหยัด ( 5 )</t>
  </si>
  <si>
    <t>ผลสัมฤทธิ์ของงาน ( 5 )</t>
  </si>
  <si>
    <t>รวม  45</t>
  </si>
  <si>
    <t>เกณฑ์การประเมินงานในหน้าที่พิเศษ</t>
  </si>
  <si>
    <t>โรงเรียนเตรียมอุดมศึกษาภาคใต้</t>
  </si>
  <si>
    <t>รายการประเมิน</t>
  </si>
  <si>
    <t>เกณฑ์คุณภาพ</t>
  </si>
  <si>
    <t>ได้รับมอบหมายให้ปฏิบัติงาน 3 งานขึ้นไป</t>
  </si>
  <si>
    <t>ได้รับมอบหมายให้ปฏิบัติงาน 2 งาน</t>
  </si>
  <si>
    <t>ได้รับมอบหมายให้ปฏิบัติงาน 1 งาน</t>
  </si>
  <si>
    <t>1.1 จำนวนงานที่ได้รับมอบหมาย</t>
  </si>
  <si>
    <t>1.2 น้ำหนักงานที่รับมอบหมาย</t>
  </si>
  <si>
    <t>หัวหน้างาน / หัวหน้ากลุ่มสาระการเรียนรู้</t>
  </si>
  <si>
    <t>เจ้าหน้าที่งานซึ่งรับผิดชอบเพียงคนเดียว</t>
  </si>
  <si>
    <t>ทีมงาน</t>
  </si>
  <si>
    <t>2.1 การวางแผนปฏิบัติงาน</t>
  </si>
  <si>
    <t>วางแผน ปฏิบัติตามแผน ติดตามงาน</t>
  </si>
  <si>
    <t>วางแผน ปฏิบัติตามแผน ติดตามงานและปรับปรุงงาน</t>
  </si>
  <si>
    <t xml:space="preserve">วางแผน ปฏิบัติตามแผน </t>
  </si>
  <si>
    <t>ไม่วางแผนการปฏิบัติงาน</t>
  </si>
  <si>
    <t>มีรายงานผลการปฏิบัติงานที่ระบุถึงปัญหา</t>
  </si>
  <si>
    <t>มีรายงานผลการปฏิบัติงานที่ระบุถึงปัญหา-</t>
  </si>
  <si>
    <t>ข้อเสนอแนะและแนวทางการแก้ไขปัญหา</t>
  </si>
  <si>
    <t>มีรายงานผลการปฏิบัติงานที่ระบุถึงปัญหาไม่ชัดเจน</t>
  </si>
  <si>
    <t>2.3 คู่มือหรือเอกสารปฏิบัติงาน</t>
  </si>
  <si>
    <t>จัดทำเอกสารคู่มือเผยแพร่ให้ผู้เกี่ยวข้องทราบ</t>
  </si>
  <si>
    <t>จัดทำเอกสารคู่มือแต่ไม่ได้เผยแพร่ให้ผู้เกี่ยวข้องทราบ</t>
  </si>
  <si>
    <t>งานของหน่วยงานอื่นมาใช้</t>
  </si>
  <si>
    <t>ไม่จัดทำคู่มือของตนเองแต่นำเอาคู่มือการปฏิบัติ</t>
  </si>
  <si>
    <t>เสียสละเวลานอกเวลาราชการในการทำงานบ่อยครั้ง</t>
  </si>
  <si>
    <t>เสียสละเวลานอกเวลาราชการในการทำงานเมื่อมีคำสั่ง</t>
  </si>
  <si>
    <t>เวลาที่กำหนด</t>
  </si>
  <si>
    <t>งานที่ได้รับมอบหมายเสร็จทันตามกำหนดเวลาทุกครั้ง</t>
  </si>
  <si>
    <t>งานที่ได้รับมอบหมายล่าช้าเป็นบางครั้งและมีเหตุอันสมควร</t>
  </si>
  <si>
    <t>งานที่ได้รับมอบหมายล่าช้าเป็นบางครั้งแต่ไม่มีเหตุอันสมควร</t>
  </si>
  <si>
    <t>งานที่ได้รับมอบหมายล่าช้าบ่อยบาง</t>
  </si>
  <si>
    <t>การประหยัด</t>
  </si>
  <si>
    <t>มีส่วนร่วมในการประหยัดอย่างชัดเจนและเป็นแบบอย่างได้</t>
  </si>
  <si>
    <t>มีส่วนร่วมในการประหยัดอย่างชัดเจน</t>
  </si>
  <si>
    <t>มีส่วนร่วมในการประหยัด</t>
  </si>
  <si>
    <t>ไม่มีส่วนร่วมและไม่ประหยัด</t>
  </si>
  <si>
    <t>งานบรรลุเป้าหมายตามมาตรฐานการปฏิบัติงานระดับดีมาก</t>
  </si>
  <si>
    <t>งานบรรลุเป้าหมายตามมาตรฐานการปฏิบัติงานระดับดี</t>
  </si>
  <si>
    <t>งานบรรลุเป้าหมายตามมาตรฐานการปฏิบัติงานระดับพอใช้</t>
  </si>
  <si>
    <t xml:space="preserve">กำหนดลักษณะงานที่เป็นงานพิเศษตามโครงสร้างการบริหารโรงเรียนเตรียมอุดมศึกษาภาคใต้ </t>
  </si>
  <si>
    <t>งานพิเศษ</t>
  </si>
  <si>
    <t>งานประจำ</t>
  </si>
  <si>
    <t>หัวหน้างานทุกงาน</t>
  </si>
  <si>
    <t>สอน</t>
  </si>
  <si>
    <t>เจ้าหน้าที่งานแผนงานฝ่าย</t>
  </si>
  <si>
    <t>ที่ปรึกษาประจำชั้น</t>
  </si>
  <si>
    <t>เจ้าหน้าที่งานการเงินและบัญชี</t>
  </si>
  <si>
    <t>ครูเวรประจำวัน</t>
  </si>
  <si>
    <t>เจ้าหน้าที่งานพัสดุฝ่าย</t>
  </si>
  <si>
    <t>กิจกรรมชุมนุมและนศท.</t>
  </si>
  <si>
    <t>เจ้าหน้าที่งานบุคลากร</t>
  </si>
  <si>
    <t>งานพิเศษในกลุ่มสาระ</t>
  </si>
  <si>
    <t>เจ้าหน้าที่งานสวัสดิการ</t>
  </si>
  <si>
    <t>งานเวรยาม/เวรวันหยุด</t>
  </si>
  <si>
    <t>เจ้าหน้าทีงานวัดผล</t>
  </si>
  <si>
    <t>งานประกันคุณภาพ</t>
  </si>
  <si>
    <t>เจ้าหน้าที่งานทะเบียน</t>
  </si>
  <si>
    <t>หัวหน้างานการเงิน</t>
  </si>
  <si>
    <t>เจ้าหน้าที่งานพัฒนาบุคลากร</t>
  </si>
  <si>
    <t>เจ้าหน้าที่หรือผู้ช่วยงานกิจกรรมพัฒนาผู้เรียน</t>
  </si>
  <si>
    <t>เจ้าหน้าที่งานห้องสมุด</t>
  </si>
  <si>
    <t>เจ้าหน้าที่งานพัฒนาสื่อ</t>
  </si>
  <si>
    <t>เจ้าหน้าที่งานแนะแนว</t>
  </si>
  <si>
    <t>เจ้าหน้าที่งานพัฒนาคุณธรรมและจริยธรรม</t>
  </si>
  <si>
    <t>เจ้าหน้าที่งานจัดเวรยาม</t>
  </si>
  <si>
    <t>เจ้าหน้าที่งานกิจกรรมในและนอกหลักสูตร</t>
  </si>
  <si>
    <t>เจ้าหน้าที่งานประกันอุบัติเหตุ</t>
  </si>
  <si>
    <t>เจ้าหน้าที่งานหอพักนักเรียน</t>
  </si>
  <si>
    <t>เจ้าหน้าที่งานอาคารสถานที่</t>
  </si>
  <si>
    <t>เจ้าหน้าที่งานอนามัย และโภชนาการ</t>
  </si>
  <si>
    <t>เจ้าหน้าที่งานยานพาหนะ</t>
  </si>
  <si>
    <t>เจ้าหน้าที่งานทัศนูปกรณ์และเทคโนโลยี</t>
  </si>
  <si>
    <t>เจ้าหน้าที่งานประชาสัมพันธ์และสัมพันธ์ชุมชน</t>
  </si>
  <si>
    <t>เจ้าหน้าที่งานสารบรรณโรงเรียน</t>
  </si>
  <si>
    <t>เจ้าหน้าที่งานสารสนเทศและศูนย์การเรียนรู้</t>
  </si>
  <si>
    <t>เจ้าหน้าที่งานป้องกันและแก้ไขปัญหาสารเสพติด</t>
  </si>
  <si>
    <t>ประเด็น</t>
  </si>
  <si>
    <t>2.2 การปฏิบัติหน้าที่ที่ได้รับ</t>
  </si>
  <si>
    <t>มอบหมาย</t>
  </si>
  <si>
    <t>2.4 การอุทิศเวลาในการปฏิบัติ</t>
  </si>
  <si>
    <t>โดยไม่ต้องมีคำสั่ง</t>
  </si>
  <si>
    <t>เสียสละเวลานอกเวลาราชการในการทำงานบางครั้ง</t>
  </si>
  <si>
    <t>งานบรรลุเป้าหมายตามมาตรฐานการปฏิบัติงานระดับ</t>
  </si>
  <si>
    <t>ต้องปรับปรุง</t>
  </si>
  <si>
    <t>ชื่อ............................................................สกุล...................................งาน.....................................................</t>
  </si>
  <si>
    <t>รายงานผลการปฏิบัติงานตาม</t>
  </si>
  <si>
    <t>ใช้วัสดุ อุปกรณ์อย่างประหยัด</t>
  </si>
  <si>
    <t>งานหน้าที่พิเศษตามโครงสร้างการบริหาร</t>
  </si>
  <si>
    <t>กลุ่มบริหารงาน</t>
  </si>
  <si>
    <t>สรุปการให้คะแนนงานวิชาการ  180   คะแนน</t>
  </si>
  <si>
    <t>2. คุณลักษณะและการปฏิบัติงานในกลุ่มสาระฯ</t>
  </si>
  <si>
    <t>รวมคะแนนข้อ 2</t>
  </si>
  <si>
    <t>รับผิดชอบสอนและงานที่ได้รับ</t>
  </si>
  <si>
    <r>
      <rPr>
        <b/>
        <sz val="16"/>
        <rFont val="TH SarabunPSK"/>
        <family val="2"/>
      </rPr>
      <t xml:space="preserve"> (  /  ) ครั้งที่ 1  (1 ตุลาคม 2555 - 31 มีนาคม 2556 ) </t>
    </r>
    <r>
      <rPr>
        <sz val="16"/>
        <rFont val="TH SarabunPSK"/>
        <family val="2"/>
      </rPr>
      <t xml:space="preserve">        (   )  ครั้งที่ 2  ( 1 เมษายน - 30 กันยายน 2556 )</t>
    </r>
  </si>
  <si>
    <t>น.ส.วันเพ็ญ  หัตถประดิษฐ์</t>
  </si>
  <si>
    <r>
      <t xml:space="preserve"> (     ) ครั้งที่ 1  (1 ตุลาคม 2555 - 31 มีนาคม 2556 )        </t>
    </r>
    <r>
      <rPr>
        <b/>
        <sz val="16"/>
        <rFont val="TH SarabunPSK"/>
        <family val="2"/>
      </rPr>
      <t xml:space="preserve"> (   /  )  ครั้งที่ 2  ( 1 เมษายน - 30 กันยายน 2556 )</t>
    </r>
  </si>
  <si>
    <r>
      <rPr>
        <b/>
        <sz val="14"/>
        <rFont val="TH SarabunPSK"/>
        <family val="2"/>
      </rPr>
      <t xml:space="preserve"> ( / ) ครั้งที่ 1  (1 ตุลาคม 2555 - 31 มีนาคม 2556 )</t>
    </r>
    <r>
      <rPr>
        <sz val="14"/>
        <rFont val="TH SarabunPSK"/>
        <family val="2"/>
      </rPr>
      <t xml:space="preserve">         (     )  ครั้งที่ 2  ( 1 เมษายน - 30 กันยายน 2556  )</t>
    </r>
  </si>
  <si>
    <r>
      <t xml:space="preserve"> (    ) ครั้งที่ 1  (1 ตุลาคม 2555 - 31 มีนาคม 2556 )         </t>
    </r>
    <r>
      <rPr>
        <b/>
        <sz val="14"/>
        <rFont val="TH SarabunPSK"/>
        <family val="2"/>
      </rPr>
      <t>(  /  )  ครั้งที่ 2  ( 1 เมษายน - 30 กันยายน 2556  )</t>
    </r>
  </si>
  <si>
    <r>
      <rPr>
        <b/>
        <sz val="16"/>
        <rFont val="Cordia New"/>
        <family val="2"/>
      </rPr>
      <t xml:space="preserve"> (  /  ) ครั้งที่ 1  (1 ตุลาคม 2555 - 31 มีนาคม 2556 )      </t>
    </r>
    <r>
      <rPr>
        <sz val="16"/>
        <rFont val="Cordia New"/>
        <family val="2"/>
      </rPr>
      <t xml:space="preserve">   (    )  ครั้งที่ 2  ( 1 เมษายน - 30 กันยายน 2556 )</t>
    </r>
  </si>
  <si>
    <t>นางณัชปภา  นิยมผล</t>
  </si>
  <si>
    <t>นายวีระศักดิ์ ไพศาลธรรม</t>
  </si>
  <si>
    <t>น.ส.สายฝน ปาเมืองมูล</t>
  </si>
  <si>
    <t>น.ส.ธีราภรณ์ เกื้อสังข์</t>
  </si>
  <si>
    <t>นางสุวิมล ชัยพราหมณ์</t>
  </si>
  <si>
    <t>น.ส.นภัสกร เมืองวิจิตร</t>
  </si>
  <si>
    <t xml:space="preserve"> (   ) ครั้งที่ 1  (1 ตุลาคม 2555 - 31 มีนาคม 2556 )         (  /  )  ครั้งที่ 2  ( 1 เมษายน - 30 กันยายน 2556 )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</si>
</sst>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\t&quot;฿&quot;#,##0_);\(\t&quot;฿&quot;#,##0\)"/>
    <numFmt numFmtId="192" formatCode="\t&quot;฿&quot;#,##0_);[Red]\(\t&quot;฿&quot;#,##0\)"/>
    <numFmt numFmtId="193" formatCode="\t&quot;฿&quot;#,##0.00_);\(\t&quot;฿&quot;#,##0.00\)"/>
    <numFmt numFmtId="194" formatCode="\t&quot;฿&quot;#,##0.00_);[Red]\(\t&quot;฿&quot;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"/>
    <numFmt numFmtId="212" formatCode="0.00000"/>
    <numFmt numFmtId="213" formatCode="0.000000"/>
    <numFmt numFmtId="214" formatCode="0.000"/>
    <numFmt numFmtId="215" formatCode="0.0"/>
  </numFmts>
  <fonts count="58">
    <font>
      <sz val="10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sz val="14"/>
      <name val="CordiaUPC"/>
      <family val="2"/>
    </font>
    <font>
      <sz val="12"/>
      <name val="Cordia New"/>
      <family val="2"/>
    </font>
    <font>
      <b/>
      <sz val="16"/>
      <name val="Cordia New"/>
      <family val="2"/>
    </font>
    <font>
      <sz val="12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0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 textRotation="90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left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center" textRotation="90"/>
    </xf>
    <xf numFmtId="0" fontId="2" fillId="0" borderId="17" xfId="0" applyFont="1" applyBorder="1" applyAlignment="1">
      <alignment vertical="center" textRotation="90"/>
    </xf>
    <xf numFmtId="0" fontId="1" fillId="0" borderId="20" xfId="0" applyFont="1" applyBorder="1" applyAlignment="1">
      <alignment horizontal="left" vertical="center" textRotation="90"/>
    </xf>
    <xf numFmtId="0" fontId="2" fillId="0" borderId="10" xfId="0" applyFont="1" applyBorder="1" applyAlignment="1" quotePrefix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shrinkToFi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 shrinkToFit="1"/>
    </xf>
    <xf numFmtId="3" fontId="1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3" fontId="1" fillId="0" borderId="29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left" textRotation="90"/>
    </xf>
    <xf numFmtId="0" fontId="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59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45" xfId="0" applyFont="1" applyBorder="1" applyAlignment="1">
      <alignment/>
    </xf>
    <xf numFmtId="0" fontId="8" fillId="0" borderId="12" xfId="0" applyFont="1" applyBorder="1" applyAlignment="1">
      <alignment horizontal="left" vertical="center" textRotation="90"/>
    </xf>
    <xf numFmtId="0" fontId="8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3" fontId="16" fillId="0" borderId="11" xfId="0" applyNumberFormat="1" applyFont="1" applyBorder="1" applyAlignment="1">
      <alignment horizontal="center" shrinkToFit="1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3" fontId="16" fillId="0" borderId="12" xfId="0" applyNumberFormat="1" applyFont="1" applyBorder="1" applyAlignment="1">
      <alignment horizontal="center" shrinkToFi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 shrinkToFit="1"/>
    </xf>
    <xf numFmtId="0" fontId="19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0" fontId="16" fillId="0" borderId="19" xfId="0" applyNumberFormat="1" applyFont="1" applyBorder="1" applyAlignment="1" quotePrefix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6" xfId="0" applyFont="1" applyBorder="1" applyAlignment="1">
      <alignment/>
    </xf>
    <xf numFmtId="0" fontId="16" fillId="0" borderId="10" xfId="0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46" xfId="0" applyFont="1" applyBorder="1" applyAlignment="1" quotePrefix="1">
      <alignment horizontal="center" vertical="center"/>
    </xf>
    <xf numFmtId="0" fontId="16" fillId="0" borderId="20" xfId="0" applyFont="1" applyBorder="1" applyAlignment="1" quotePrefix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 quotePrefix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 shrinkToFit="1"/>
    </xf>
    <xf numFmtId="0" fontId="19" fillId="0" borderId="1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6" fillId="0" borderId="12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6" fillId="0" borderId="38" xfId="0" applyFont="1" applyBorder="1" applyAlignment="1" quotePrefix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textRotation="90"/>
    </xf>
    <xf numFmtId="0" fontId="8" fillId="0" borderId="20" xfId="0" applyFont="1" applyBorder="1" applyAlignment="1">
      <alignment vertical="center" textRotation="90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zoomScale="142" zoomScaleNormal="142" zoomScalePageLayoutView="0" workbookViewId="0" topLeftCell="A1">
      <selection activeCell="J89" sqref="J89"/>
    </sheetView>
  </sheetViews>
  <sheetFormatPr defaultColWidth="9.140625" defaultRowHeight="23.25" customHeight="1"/>
  <cols>
    <col min="1" max="1" width="3.7109375" style="0" customWidth="1"/>
    <col min="2" max="2" width="21.8515625" style="0" customWidth="1"/>
    <col min="3" max="3" width="8.140625" style="0" customWidth="1"/>
    <col min="4" max="4" width="9.7109375" style="0" customWidth="1"/>
    <col min="5" max="5" width="10.140625" style="0" customWidth="1"/>
    <col min="6" max="6" width="8.421875" style="0" customWidth="1"/>
    <col min="7" max="7" width="11.421875" style="0" customWidth="1"/>
    <col min="8" max="8" width="9.28125" style="0" customWidth="1"/>
    <col min="9" max="9" width="10.28125" style="0" customWidth="1"/>
    <col min="10" max="10" width="10.140625" style="0" customWidth="1"/>
    <col min="11" max="11" width="9.00390625" style="0" customWidth="1"/>
  </cols>
  <sheetData>
    <row r="1" spans="1:11" ht="23.2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23" ht="23.25" customHeight="1">
      <c r="A2" s="195" t="s">
        <v>180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72" customFormat="1" ht="23.25" customHeight="1">
      <c r="A3" s="196" t="s">
        <v>290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11" ht="23.25" customHeight="1">
      <c r="A4" s="211" t="s">
        <v>0</v>
      </c>
      <c r="B4" s="211" t="s">
        <v>2</v>
      </c>
      <c r="C4" s="197" t="s">
        <v>10</v>
      </c>
      <c r="D4" s="198"/>
      <c r="E4" s="198"/>
      <c r="F4" s="198"/>
      <c r="G4" s="198"/>
      <c r="H4" s="198"/>
      <c r="I4" s="198"/>
      <c r="J4" s="199"/>
      <c r="K4" s="145"/>
    </row>
    <row r="5" spans="1:11" ht="23.25" customHeight="1">
      <c r="A5" s="212"/>
      <c r="B5" s="212"/>
      <c r="C5" s="200" t="s">
        <v>117</v>
      </c>
      <c r="D5" s="201"/>
      <c r="E5" s="201"/>
      <c r="F5" s="201"/>
      <c r="G5" s="135" t="s">
        <v>118</v>
      </c>
      <c r="H5" s="135" t="s">
        <v>121</v>
      </c>
      <c r="I5" s="144" t="s">
        <v>123</v>
      </c>
      <c r="J5" s="147" t="s">
        <v>85</v>
      </c>
      <c r="K5" s="148" t="s">
        <v>126</v>
      </c>
    </row>
    <row r="6" spans="1:11" ht="23.25" customHeight="1">
      <c r="A6" s="212"/>
      <c r="B6" s="212"/>
      <c r="C6" s="141" t="s">
        <v>51</v>
      </c>
      <c r="D6" s="142" t="s">
        <v>52</v>
      </c>
      <c r="E6" s="143" t="s">
        <v>53</v>
      </c>
      <c r="F6" s="144" t="s">
        <v>99</v>
      </c>
      <c r="G6" s="126" t="s">
        <v>119</v>
      </c>
      <c r="H6" s="126" t="s">
        <v>119</v>
      </c>
      <c r="I6" s="127" t="s">
        <v>119</v>
      </c>
      <c r="J6" s="126" t="s">
        <v>99</v>
      </c>
      <c r="K6" s="148" t="s">
        <v>86</v>
      </c>
    </row>
    <row r="7" spans="1:11" ht="23.25" customHeight="1">
      <c r="A7" s="212"/>
      <c r="B7" s="212"/>
      <c r="C7" s="147" t="s">
        <v>95</v>
      </c>
      <c r="D7" s="147" t="s">
        <v>112</v>
      </c>
      <c r="E7" s="147" t="s">
        <v>114</v>
      </c>
      <c r="F7" s="149" t="s">
        <v>85</v>
      </c>
      <c r="G7" s="126" t="s">
        <v>120</v>
      </c>
      <c r="H7" s="126" t="s">
        <v>97</v>
      </c>
      <c r="I7" s="127" t="s">
        <v>98</v>
      </c>
      <c r="J7" s="126" t="s">
        <v>125</v>
      </c>
      <c r="K7" s="148" t="s">
        <v>93</v>
      </c>
    </row>
    <row r="8" spans="1:11" ht="23.25" customHeight="1">
      <c r="A8" s="212"/>
      <c r="B8" s="212"/>
      <c r="C8" s="126" t="s">
        <v>94</v>
      </c>
      <c r="D8" s="126" t="s">
        <v>113</v>
      </c>
      <c r="E8" s="128" t="s">
        <v>115</v>
      </c>
      <c r="F8" s="127" t="s">
        <v>116</v>
      </c>
      <c r="G8" s="126" t="s">
        <v>96</v>
      </c>
      <c r="H8" s="126" t="s">
        <v>122</v>
      </c>
      <c r="I8" s="127" t="s">
        <v>124</v>
      </c>
      <c r="J8" s="126"/>
      <c r="K8" s="148" t="s">
        <v>102</v>
      </c>
    </row>
    <row r="9" spans="1:11" ht="23.25" customHeight="1">
      <c r="A9" s="213"/>
      <c r="B9" s="213"/>
      <c r="C9" s="137">
        <v>180</v>
      </c>
      <c r="D9" s="137">
        <v>75</v>
      </c>
      <c r="E9" s="137">
        <v>45</v>
      </c>
      <c r="F9" s="146">
        <v>300</v>
      </c>
      <c r="G9" s="137">
        <v>50</v>
      </c>
      <c r="H9" s="137">
        <v>50</v>
      </c>
      <c r="I9" s="146">
        <v>100</v>
      </c>
      <c r="J9" s="150">
        <v>500</v>
      </c>
      <c r="K9" s="151"/>
    </row>
    <row r="10" spans="1:11" ht="23.25" customHeight="1">
      <c r="A10" s="135">
        <v>1</v>
      </c>
      <c r="B10" s="136" t="s">
        <v>62</v>
      </c>
      <c r="C10" s="135"/>
      <c r="D10" s="135"/>
      <c r="E10" s="135"/>
      <c r="F10" s="135">
        <f>C10+D10+G10</f>
        <v>0</v>
      </c>
      <c r="G10" s="137"/>
      <c r="H10" s="137"/>
      <c r="I10" s="137"/>
      <c r="J10" s="138">
        <f>F10+G10+H10+K10</f>
        <v>0</v>
      </c>
      <c r="K10" s="125"/>
    </row>
    <row r="11" spans="1:11" ht="23.25" customHeight="1">
      <c r="A11" s="135">
        <f>A10+1</f>
        <v>2</v>
      </c>
      <c r="B11" s="136" t="s">
        <v>60</v>
      </c>
      <c r="C11" s="135"/>
      <c r="D11" s="135"/>
      <c r="E11" s="135"/>
      <c r="F11" s="135">
        <f aca="true" t="shared" si="0" ref="F11:F75">C11+D11+G11</f>
        <v>0</v>
      </c>
      <c r="G11" s="135"/>
      <c r="H11" s="135"/>
      <c r="I11" s="135"/>
      <c r="J11" s="138">
        <f aca="true" t="shared" si="1" ref="J11:J74">F11+G11+H11+K11</f>
        <v>0</v>
      </c>
      <c r="K11" s="125"/>
    </row>
    <row r="12" spans="1:11" ht="23.25" customHeight="1">
      <c r="A12" s="135">
        <f aca="true" t="shared" si="2" ref="A12:A75">A11+1</f>
        <v>3</v>
      </c>
      <c r="B12" s="136" t="s">
        <v>57</v>
      </c>
      <c r="C12" s="135"/>
      <c r="D12" s="135"/>
      <c r="E12" s="135"/>
      <c r="F12" s="135">
        <f t="shared" si="0"/>
        <v>0</v>
      </c>
      <c r="G12" s="135"/>
      <c r="H12" s="135"/>
      <c r="I12" s="135"/>
      <c r="J12" s="138">
        <f t="shared" si="1"/>
        <v>0</v>
      </c>
      <c r="K12" s="125"/>
    </row>
    <row r="13" spans="1:11" ht="23.25" customHeight="1">
      <c r="A13" s="135">
        <f t="shared" si="2"/>
        <v>4</v>
      </c>
      <c r="B13" s="136" t="s">
        <v>58</v>
      </c>
      <c r="C13" s="136"/>
      <c r="D13" s="136"/>
      <c r="E13" s="136"/>
      <c r="F13" s="135">
        <f t="shared" si="0"/>
        <v>0</v>
      </c>
      <c r="G13" s="136"/>
      <c r="H13" s="136"/>
      <c r="I13" s="136"/>
      <c r="J13" s="138">
        <f t="shared" si="1"/>
        <v>0</v>
      </c>
      <c r="K13" s="125"/>
    </row>
    <row r="14" spans="1:11" ht="23.25" customHeight="1">
      <c r="A14" s="135">
        <f t="shared" si="2"/>
        <v>5</v>
      </c>
      <c r="B14" s="136" t="s">
        <v>59</v>
      </c>
      <c r="C14" s="136"/>
      <c r="D14" s="136"/>
      <c r="E14" s="136"/>
      <c r="F14" s="135">
        <f t="shared" si="0"/>
        <v>0</v>
      </c>
      <c r="G14" s="136"/>
      <c r="H14" s="136"/>
      <c r="I14" s="136"/>
      <c r="J14" s="138">
        <f t="shared" si="1"/>
        <v>0</v>
      </c>
      <c r="K14" s="125"/>
    </row>
    <row r="15" spans="1:11" ht="23.25" customHeight="1">
      <c r="A15" s="135">
        <f t="shared" si="2"/>
        <v>6</v>
      </c>
      <c r="B15" s="136" t="s">
        <v>291</v>
      </c>
      <c r="C15" s="136"/>
      <c r="D15" s="136"/>
      <c r="E15" s="136"/>
      <c r="F15" s="135">
        <f t="shared" si="0"/>
        <v>0</v>
      </c>
      <c r="G15" s="136"/>
      <c r="H15" s="136"/>
      <c r="I15" s="136"/>
      <c r="J15" s="138">
        <f t="shared" si="1"/>
        <v>0</v>
      </c>
      <c r="K15" s="125"/>
    </row>
    <row r="16" spans="1:11" ht="23.25" customHeight="1">
      <c r="A16" s="135">
        <f t="shared" si="2"/>
        <v>7</v>
      </c>
      <c r="B16" s="136" t="s">
        <v>61</v>
      </c>
      <c r="C16" s="136"/>
      <c r="D16" s="136"/>
      <c r="E16" s="136"/>
      <c r="F16" s="135">
        <f t="shared" si="0"/>
        <v>0</v>
      </c>
      <c r="G16" s="136"/>
      <c r="H16" s="136"/>
      <c r="I16" s="136"/>
      <c r="J16" s="138">
        <f t="shared" si="1"/>
        <v>0</v>
      </c>
      <c r="K16" s="125"/>
    </row>
    <row r="17" spans="1:11" ht="23.25" customHeight="1">
      <c r="A17" s="135">
        <f t="shared" si="2"/>
        <v>8</v>
      </c>
      <c r="B17" s="136" t="s">
        <v>63</v>
      </c>
      <c r="C17" s="136"/>
      <c r="D17" s="136"/>
      <c r="E17" s="136"/>
      <c r="F17" s="135">
        <f t="shared" si="0"/>
        <v>0</v>
      </c>
      <c r="G17" s="136"/>
      <c r="H17" s="136"/>
      <c r="I17" s="136"/>
      <c r="J17" s="138">
        <f t="shared" si="1"/>
        <v>0</v>
      </c>
      <c r="K17" s="125"/>
    </row>
    <row r="18" spans="1:11" ht="23.25" customHeight="1">
      <c r="A18" s="135">
        <f t="shared" si="2"/>
        <v>9</v>
      </c>
      <c r="B18" s="136" t="s">
        <v>129</v>
      </c>
      <c r="C18" s="136"/>
      <c r="D18" s="136"/>
      <c r="E18" s="136"/>
      <c r="F18" s="135">
        <f t="shared" si="0"/>
        <v>0</v>
      </c>
      <c r="G18" s="136"/>
      <c r="H18" s="136"/>
      <c r="I18" s="136"/>
      <c r="J18" s="138">
        <f t="shared" si="1"/>
        <v>0</v>
      </c>
      <c r="K18" s="125"/>
    </row>
    <row r="19" spans="1:11" ht="23.25" customHeight="1">
      <c r="A19" s="135">
        <f t="shared" si="2"/>
        <v>10</v>
      </c>
      <c r="B19" s="136" t="s">
        <v>130</v>
      </c>
      <c r="C19" s="139"/>
      <c r="D19" s="139"/>
      <c r="E19" s="139"/>
      <c r="F19" s="135">
        <f t="shared" si="0"/>
        <v>0</v>
      </c>
      <c r="G19" s="139"/>
      <c r="H19" s="139"/>
      <c r="I19" s="139"/>
      <c r="J19" s="138">
        <f t="shared" si="1"/>
        <v>0</v>
      </c>
      <c r="K19" s="132"/>
    </row>
    <row r="20" spans="1:11" ht="23.25" customHeight="1">
      <c r="A20" s="135">
        <f t="shared" si="2"/>
        <v>11</v>
      </c>
      <c r="B20" s="136" t="s">
        <v>83</v>
      </c>
      <c r="C20" s="139"/>
      <c r="D20" s="139"/>
      <c r="E20" s="139"/>
      <c r="F20" s="135">
        <f t="shared" si="0"/>
        <v>0</v>
      </c>
      <c r="G20" s="139"/>
      <c r="H20" s="139"/>
      <c r="I20" s="139"/>
      <c r="J20" s="138">
        <f t="shared" si="1"/>
        <v>0</v>
      </c>
      <c r="K20" s="132"/>
    </row>
    <row r="21" spans="1:11" ht="23.25" customHeight="1">
      <c r="A21" s="135">
        <f t="shared" si="2"/>
        <v>12</v>
      </c>
      <c r="B21" s="136" t="s">
        <v>5</v>
      </c>
      <c r="C21" s="139"/>
      <c r="D21" s="139"/>
      <c r="E21" s="139"/>
      <c r="F21" s="135">
        <f t="shared" si="0"/>
        <v>0</v>
      </c>
      <c r="G21" s="139"/>
      <c r="H21" s="139"/>
      <c r="I21" s="139"/>
      <c r="J21" s="138">
        <f t="shared" si="1"/>
        <v>0</v>
      </c>
      <c r="K21" s="132"/>
    </row>
    <row r="22" spans="1:11" ht="23.25" customHeight="1">
      <c r="A22" s="135">
        <f t="shared" si="2"/>
        <v>13</v>
      </c>
      <c r="B22" s="136" t="s">
        <v>64</v>
      </c>
      <c r="C22" s="139"/>
      <c r="D22" s="139"/>
      <c r="E22" s="139"/>
      <c r="F22" s="135">
        <f t="shared" si="0"/>
        <v>0</v>
      </c>
      <c r="G22" s="139"/>
      <c r="H22" s="139"/>
      <c r="I22" s="139"/>
      <c r="J22" s="138">
        <f t="shared" si="1"/>
        <v>0</v>
      </c>
      <c r="K22" s="132"/>
    </row>
    <row r="23" spans="1:11" ht="23.25" customHeight="1">
      <c r="A23" s="135">
        <f t="shared" si="2"/>
        <v>14</v>
      </c>
      <c r="B23" s="136" t="s">
        <v>1</v>
      </c>
      <c r="C23" s="139"/>
      <c r="D23" s="139"/>
      <c r="E23" s="139"/>
      <c r="F23" s="135">
        <f t="shared" si="0"/>
        <v>0</v>
      </c>
      <c r="G23" s="139"/>
      <c r="H23" s="139"/>
      <c r="I23" s="139"/>
      <c r="J23" s="138">
        <f t="shared" si="1"/>
        <v>0</v>
      </c>
      <c r="K23" s="132"/>
    </row>
    <row r="24" spans="1:11" ht="23.25" customHeight="1">
      <c r="A24" s="135">
        <f t="shared" si="2"/>
        <v>15</v>
      </c>
      <c r="B24" s="136" t="s">
        <v>6</v>
      </c>
      <c r="C24" s="139"/>
      <c r="D24" s="139"/>
      <c r="E24" s="139"/>
      <c r="F24" s="135">
        <f t="shared" si="0"/>
        <v>0</v>
      </c>
      <c r="G24" s="139"/>
      <c r="H24" s="139"/>
      <c r="I24" s="139"/>
      <c r="J24" s="138">
        <f t="shared" si="1"/>
        <v>0</v>
      </c>
      <c r="K24" s="132"/>
    </row>
    <row r="25" spans="1:11" ht="23.25" customHeight="1">
      <c r="A25" s="135">
        <f t="shared" si="2"/>
        <v>16</v>
      </c>
      <c r="B25" s="136" t="s">
        <v>14</v>
      </c>
      <c r="C25" s="139"/>
      <c r="D25" s="139"/>
      <c r="E25" s="139"/>
      <c r="F25" s="135">
        <f t="shared" si="0"/>
        <v>0</v>
      </c>
      <c r="G25" s="139"/>
      <c r="H25" s="139"/>
      <c r="I25" s="139"/>
      <c r="J25" s="138">
        <f t="shared" si="1"/>
        <v>0</v>
      </c>
      <c r="K25" s="132"/>
    </row>
    <row r="26" spans="1:11" ht="23.25" customHeight="1">
      <c r="A26" s="135">
        <f t="shared" si="2"/>
        <v>17</v>
      </c>
      <c r="B26" s="136" t="s">
        <v>65</v>
      </c>
      <c r="C26" s="139"/>
      <c r="D26" s="139"/>
      <c r="E26" s="139"/>
      <c r="F26" s="135">
        <f t="shared" si="0"/>
        <v>0</v>
      </c>
      <c r="G26" s="139"/>
      <c r="H26" s="139"/>
      <c r="I26" s="139"/>
      <c r="J26" s="138">
        <f t="shared" si="1"/>
        <v>0</v>
      </c>
      <c r="K26" s="132"/>
    </row>
    <row r="27" spans="1:11" ht="23.25" customHeight="1">
      <c r="A27" s="135">
        <f t="shared" si="2"/>
        <v>18</v>
      </c>
      <c r="B27" s="136" t="s">
        <v>66</v>
      </c>
      <c r="C27" s="139"/>
      <c r="D27" s="139"/>
      <c r="E27" s="139"/>
      <c r="F27" s="135">
        <f t="shared" si="0"/>
        <v>0</v>
      </c>
      <c r="G27" s="139"/>
      <c r="H27" s="139"/>
      <c r="I27" s="139"/>
      <c r="J27" s="138">
        <f t="shared" si="1"/>
        <v>0</v>
      </c>
      <c r="K27" s="132"/>
    </row>
    <row r="28" spans="1:11" ht="23.25" customHeight="1">
      <c r="A28" s="135">
        <f t="shared" si="2"/>
        <v>19</v>
      </c>
      <c r="B28" s="136" t="s">
        <v>164</v>
      </c>
      <c r="C28" s="139"/>
      <c r="D28" s="139"/>
      <c r="E28" s="139"/>
      <c r="F28" s="135">
        <f t="shared" si="0"/>
        <v>0</v>
      </c>
      <c r="G28" s="139"/>
      <c r="H28" s="139"/>
      <c r="I28" s="139"/>
      <c r="J28" s="138">
        <f t="shared" si="1"/>
        <v>0</v>
      </c>
      <c r="K28" s="132"/>
    </row>
    <row r="29" spans="1:11" ht="23.25" customHeight="1">
      <c r="A29" s="135">
        <f t="shared" si="2"/>
        <v>20</v>
      </c>
      <c r="B29" s="136" t="s">
        <v>67</v>
      </c>
      <c r="C29" s="139"/>
      <c r="D29" s="139"/>
      <c r="E29" s="139"/>
      <c r="F29" s="135">
        <f t="shared" si="0"/>
        <v>0</v>
      </c>
      <c r="G29" s="139"/>
      <c r="H29" s="139"/>
      <c r="I29" s="139"/>
      <c r="J29" s="138">
        <f t="shared" si="1"/>
        <v>0</v>
      </c>
      <c r="K29" s="132"/>
    </row>
    <row r="30" spans="1:11" ht="23.25" customHeight="1">
      <c r="A30" s="135">
        <f t="shared" si="2"/>
        <v>21</v>
      </c>
      <c r="B30" s="136" t="s">
        <v>173</v>
      </c>
      <c r="C30" s="139"/>
      <c r="D30" s="139"/>
      <c r="E30" s="139"/>
      <c r="F30" s="135">
        <f t="shared" si="0"/>
        <v>0</v>
      </c>
      <c r="G30" s="139"/>
      <c r="H30" s="139"/>
      <c r="I30" s="139"/>
      <c r="J30" s="138">
        <f t="shared" si="1"/>
        <v>0</v>
      </c>
      <c r="K30" s="132"/>
    </row>
    <row r="31" spans="1:11" ht="23.25" customHeight="1">
      <c r="A31" s="135">
        <f t="shared" si="2"/>
        <v>22</v>
      </c>
      <c r="B31" s="136" t="s">
        <v>155</v>
      </c>
      <c r="C31" s="139"/>
      <c r="D31" s="139"/>
      <c r="E31" s="139"/>
      <c r="F31" s="135">
        <f t="shared" si="0"/>
        <v>0</v>
      </c>
      <c r="G31" s="139"/>
      <c r="H31" s="139"/>
      <c r="I31" s="139"/>
      <c r="J31" s="138">
        <f t="shared" si="1"/>
        <v>0</v>
      </c>
      <c r="K31" s="132"/>
    </row>
    <row r="32" spans="1:11" ht="23.25" customHeight="1">
      <c r="A32" s="135">
        <f t="shared" si="2"/>
        <v>23</v>
      </c>
      <c r="B32" s="136" t="s">
        <v>68</v>
      </c>
      <c r="C32" s="139"/>
      <c r="D32" s="139"/>
      <c r="E32" s="139"/>
      <c r="F32" s="135">
        <f t="shared" si="0"/>
        <v>0</v>
      </c>
      <c r="G32" s="139"/>
      <c r="H32" s="139"/>
      <c r="I32" s="139"/>
      <c r="J32" s="138">
        <f t="shared" si="1"/>
        <v>0</v>
      </c>
      <c r="K32" s="132"/>
    </row>
    <row r="33" spans="1:11" ht="23.25" customHeight="1">
      <c r="A33" s="135">
        <f t="shared" si="2"/>
        <v>24</v>
      </c>
      <c r="B33" s="136" t="s">
        <v>7</v>
      </c>
      <c r="C33" s="139"/>
      <c r="D33" s="139"/>
      <c r="E33" s="139"/>
      <c r="F33" s="135">
        <f t="shared" si="0"/>
        <v>0</v>
      </c>
      <c r="G33" s="139"/>
      <c r="H33" s="139"/>
      <c r="I33" s="139"/>
      <c r="J33" s="138">
        <f t="shared" si="1"/>
        <v>0</v>
      </c>
      <c r="K33" s="132"/>
    </row>
    <row r="34" spans="1:11" ht="23.25" customHeight="1">
      <c r="A34" s="135">
        <f t="shared" si="2"/>
        <v>25</v>
      </c>
      <c r="B34" s="136" t="s">
        <v>69</v>
      </c>
      <c r="C34" s="139"/>
      <c r="D34" s="139"/>
      <c r="E34" s="139"/>
      <c r="F34" s="135">
        <f t="shared" si="0"/>
        <v>0</v>
      </c>
      <c r="G34" s="139"/>
      <c r="H34" s="139"/>
      <c r="I34" s="139"/>
      <c r="J34" s="138">
        <f t="shared" si="1"/>
        <v>0</v>
      </c>
      <c r="K34" s="132"/>
    </row>
    <row r="35" spans="1:11" ht="23.25" customHeight="1">
      <c r="A35" s="135">
        <f t="shared" si="2"/>
        <v>26</v>
      </c>
      <c r="B35" s="136" t="s">
        <v>16</v>
      </c>
      <c r="C35" s="139"/>
      <c r="D35" s="139"/>
      <c r="E35" s="139"/>
      <c r="F35" s="135">
        <f t="shared" si="0"/>
        <v>0</v>
      </c>
      <c r="G35" s="139"/>
      <c r="H35" s="139"/>
      <c r="I35" s="139"/>
      <c r="J35" s="138">
        <f t="shared" si="1"/>
        <v>0</v>
      </c>
      <c r="K35" s="132"/>
    </row>
    <row r="36" spans="1:11" ht="23.25" customHeight="1">
      <c r="A36" s="135">
        <f t="shared" si="2"/>
        <v>27</v>
      </c>
      <c r="B36" s="136" t="s">
        <v>9</v>
      </c>
      <c r="C36" s="139"/>
      <c r="D36" s="139"/>
      <c r="E36" s="139"/>
      <c r="F36" s="135">
        <f t="shared" si="0"/>
        <v>0</v>
      </c>
      <c r="G36" s="139"/>
      <c r="H36" s="139"/>
      <c r="I36" s="139"/>
      <c r="J36" s="138">
        <f t="shared" si="1"/>
        <v>0</v>
      </c>
      <c r="K36" s="132"/>
    </row>
    <row r="37" spans="1:11" ht="23.25" customHeight="1">
      <c r="A37" s="135">
        <f t="shared" si="2"/>
        <v>28</v>
      </c>
      <c r="B37" s="136" t="s">
        <v>70</v>
      </c>
      <c r="C37" s="139"/>
      <c r="D37" s="139"/>
      <c r="E37" s="139"/>
      <c r="F37" s="135">
        <f t="shared" si="0"/>
        <v>0</v>
      </c>
      <c r="G37" s="139"/>
      <c r="H37" s="139"/>
      <c r="I37" s="139"/>
      <c r="J37" s="138">
        <f t="shared" si="1"/>
        <v>0</v>
      </c>
      <c r="K37" s="132"/>
    </row>
    <row r="38" spans="1:11" ht="23.25" customHeight="1">
      <c r="A38" s="135">
        <f t="shared" si="2"/>
        <v>29</v>
      </c>
      <c r="B38" s="136" t="s">
        <v>71</v>
      </c>
      <c r="C38" s="139"/>
      <c r="D38" s="139"/>
      <c r="E38" s="139"/>
      <c r="F38" s="135">
        <f t="shared" si="0"/>
        <v>0</v>
      </c>
      <c r="G38" s="139"/>
      <c r="H38" s="139"/>
      <c r="I38" s="139"/>
      <c r="J38" s="138">
        <f t="shared" si="1"/>
        <v>0</v>
      </c>
      <c r="K38" s="132"/>
    </row>
    <row r="39" spans="1:11" ht="23.25" customHeight="1">
      <c r="A39" s="135">
        <f t="shared" si="2"/>
        <v>30</v>
      </c>
      <c r="B39" s="136" t="s">
        <v>72</v>
      </c>
      <c r="C39" s="139"/>
      <c r="D39" s="139"/>
      <c r="E39" s="139"/>
      <c r="F39" s="135">
        <f t="shared" si="0"/>
        <v>0</v>
      </c>
      <c r="G39" s="139"/>
      <c r="H39" s="139"/>
      <c r="I39" s="139"/>
      <c r="J39" s="138">
        <f t="shared" si="1"/>
        <v>0</v>
      </c>
      <c r="K39" s="132"/>
    </row>
    <row r="40" spans="1:11" ht="23.25" customHeight="1">
      <c r="A40" s="135">
        <f t="shared" si="2"/>
        <v>31</v>
      </c>
      <c r="B40" s="136" t="s">
        <v>8</v>
      </c>
      <c r="C40" s="139"/>
      <c r="D40" s="139"/>
      <c r="E40" s="139"/>
      <c r="F40" s="135">
        <f t="shared" si="0"/>
        <v>0</v>
      </c>
      <c r="G40" s="139"/>
      <c r="H40" s="139"/>
      <c r="I40" s="139"/>
      <c r="J40" s="138">
        <f t="shared" si="1"/>
        <v>0</v>
      </c>
      <c r="K40" s="132"/>
    </row>
    <row r="41" spans="1:11" ht="23.25" customHeight="1">
      <c r="A41" s="135">
        <f t="shared" si="2"/>
        <v>32</v>
      </c>
      <c r="B41" s="136" t="s">
        <v>165</v>
      </c>
      <c r="C41" s="139"/>
      <c r="D41" s="139"/>
      <c r="E41" s="139"/>
      <c r="F41" s="135">
        <f t="shared" si="0"/>
        <v>0</v>
      </c>
      <c r="G41" s="139"/>
      <c r="H41" s="139"/>
      <c r="I41" s="139"/>
      <c r="J41" s="138">
        <f t="shared" si="1"/>
        <v>0</v>
      </c>
      <c r="K41" s="132"/>
    </row>
    <row r="42" spans="1:11" ht="23.25" customHeight="1">
      <c r="A42" s="135">
        <f t="shared" si="2"/>
        <v>33</v>
      </c>
      <c r="B42" s="136" t="s">
        <v>11</v>
      </c>
      <c r="C42" s="139"/>
      <c r="D42" s="139"/>
      <c r="E42" s="139"/>
      <c r="F42" s="135">
        <f t="shared" si="0"/>
        <v>0</v>
      </c>
      <c r="G42" s="139"/>
      <c r="H42" s="139"/>
      <c r="I42" s="139"/>
      <c r="J42" s="138">
        <f t="shared" si="1"/>
        <v>0</v>
      </c>
      <c r="K42" s="132"/>
    </row>
    <row r="43" spans="1:11" ht="23.25" customHeight="1">
      <c r="A43" s="135">
        <f t="shared" si="2"/>
        <v>34</v>
      </c>
      <c r="B43" s="136" t="s">
        <v>174</v>
      </c>
      <c r="C43" s="139"/>
      <c r="D43" s="139"/>
      <c r="E43" s="139"/>
      <c r="F43" s="135">
        <f t="shared" si="0"/>
        <v>0</v>
      </c>
      <c r="G43" s="139"/>
      <c r="H43" s="139"/>
      <c r="I43" s="139"/>
      <c r="J43" s="138">
        <f t="shared" si="1"/>
        <v>0</v>
      </c>
      <c r="K43" s="132"/>
    </row>
    <row r="44" spans="1:11" ht="23.25" customHeight="1">
      <c r="A44" s="135">
        <f t="shared" si="2"/>
        <v>35</v>
      </c>
      <c r="B44" s="136" t="s">
        <v>73</v>
      </c>
      <c r="C44" s="139"/>
      <c r="D44" s="139"/>
      <c r="E44" s="139"/>
      <c r="F44" s="135">
        <f t="shared" si="0"/>
        <v>0</v>
      </c>
      <c r="G44" s="139"/>
      <c r="H44" s="139"/>
      <c r="I44" s="139"/>
      <c r="J44" s="138">
        <f t="shared" si="1"/>
        <v>0</v>
      </c>
      <c r="K44" s="132"/>
    </row>
    <row r="45" spans="1:11" ht="23.25" customHeight="1">
      <c r="A45" s="135">
        <f t="shared" si="2"/>
        <v>36</v>
      </c>
      <c r="B45" s="136" t="s">
        <v>15</v>
      </c>
      <c r="C45" s="139"/>
      <c r="D45" s="139"/>
      <c r="E45" s="139"/>
      <c r="F45" s="135">
        <f t="shared" si="0"/>
        <v>0</v>
      </c>
      <c r="G45" s="139"/>
      <c r="H45" s="139"/>
      <c r="I45" s="139"/>
      <c r="J45" s="138">
        <f t="shared" si="1"/>
        <v>0</v>
      </c>
      <c r="K45" s="132"/>
    </row>
    <row r="46" spans="1:11" ht="23.25" customHeight="1">
      <c r="A46" s="135">
        <f t="shared" si="2"/>
        <v>37</v>
      </c>
      <c r="B46" s="136" t="s">
        <v>131</v>
      </c>
      <c r="C46" s="139"/>
      <c r="D46" s="139"/>
      <c r="E46" s="139"/>
      <c r="F46" s="135">
        <f t="shared" si="0"/>
        <v>0</v>
      </c>
      <c r="G46" s="139"/>
      <c r="H46" s="139"/>
      <c r="I46" s="139"/>
      <c r="J46" s="138">
        <f t="shared" si="1"/>
        <v>0</v>
      </c>
      <c r="K46" s="132"/>
    </row>
    <row r="47" spans="1:11" ht="23.25" customHeight="1">
      <c r="A47" s="135">
        <f t="shared" si="2"/>
        <v>38</v>
      </c>
      <c r="B47" s="136" t="s">
        <v>74</v>
      </c>
      <c r="C47" s="139"/>
      <c r="D47" s="139"/>
      <c r="E47" s="139"/>
      <c r="F47" s="135">
        <f t="shared" si="0"/>
        <v>0</v>
      </c>
      <c r="G47" s="139"/>
      <c r="H47" s="139"/>
      <c r="I47" s="139"/>
      <c r="J47" s="138">
        <f t="shared" si="1"/>
        <v>0</v>
      </c>
      <c r="K47" s="132"/>
    </row>
    <row r="48" spans="1:11" ht="23.25" customHeight="1">
      <c r="A48" s="135">
        <f t="shared" si="2"/>
        <v>39</v>
      </c>
      <c r="B48" s="136" t="s">
        <v>84</v>
      </c>
      <c r="C48" s="139"/>
      <c r="D48" s="139"/>
      <c r="E48" s="139"/>
      <c r="F48" s="135">
        <f t="shared" si="0"/>
        <v>0</v>
      </c>
      <c r="G48" s="139"/>
      <c r="H48" s="139"/>
      <c r="I48" s="139"/>
      <c r="J48" s="138">
        <f t="shared" si="1"/>
        <v>0</v>
      </c>
      <c r="K48" s="132"/>
    </row>
    <row r="49" spans="1:11" ht="23.25" customHeight="1">
      <c r="A49" s="135">
        <f t="shared" si="2"/>
        <v>40</v>
      </c>
      <c r="B49" s="136" t="s">
        <v>107</v>
      </c>
      <c r="C49" s="139"/>
      <c r="D49" s="139"/>
      <c r="E49" s="139"/>
      <c r="F49" s="135">
        <f t="shared" si="0"/>
        <v>0</v>
      </c>
      <c r="G49" s="139"/>
      <c r="H49" s="139"/>
      <c r="I49" s="139"/>
      <c r="J49" s="138">
        <f t="shared" si="1"/>
        <v>0</v>
      </c>
      <c r="K49" s="132"/>
    </row>
    <row r="50" spans="1:11" ht="23.25" customHeight="1">
      <c r="A50" s="135">
        <f t="shared" si="2"/>
        <v>41</v>
      </c>
      <c r="B50" s="136" t="s">
        <v>132</v>
      </c>
      <c r="C50" s="139"/>
      <c r="D50" s="139"/>
      <c r="E50" s="139"/>
      <c r="F50" s="135">
        <f t="shared" si="0"/>
        <v>0</v>
      </c>
      <c r="G50" s="139"/>
      <c r="H50" s="139"/>
      <c r="I50" s="139"/>
      <c r="J50" s="138">
        <f t="shared" si="1"/>
        <v>0</v>
      </c>
      <c r="K50" s="132"/>
    </row>
    <row r="51" spans="1:11" ht="23.25" customHeight="1">
      <c r="A51" s="135">
        <f t="shared" si="2"/>
        <v>42</v>
      </c>
      <c r="B51" s="136" t="s">
        <v>76</v>
      </c>
      <c r="C51" s="139"/>
      <c r="D51" s="139"/>
      <c r="E51" s="139"/>
      <c r="F51" s="135">
        <f t="shared" si="0"/>
        <v>0</v>
      </c>
      <c r="G51" s="139"/>
      <c r="H51" s="139"/>
      <c r="I51" s="139"/>
      <c r="J51" s="138">
        <f t="shared" si="1"/>
        <v>0</v>
      </c>
      <c r="K51" s="132"/>
    </row>
    <row r="52" spans="1:11" ht="23.25" customHeight="1">
      <c r="A52" s="135">
        <f t="shared" si="2"/>
        <v>43</v>
      </c>
      <c r="B52" s="136" t="s">
        <v>75</v>
      </c>
      <c r="C52" s="139"/>
      <c r="D52" s="139"/>
      <c r="E52" s="139"/>
      <c r="F52" s="135">
        <f t="shared" si="0"/>
        <v>0</v>
      </c>
      <c r="G52" s="139"/>
      <c r="H52" s="139"/>
      <c r="I52" s="139"/>
      <c r="J52" s="138">
        <f t="shared" si="1"/>
        <v>0</v>
      </c>
      <c r="K52" s="132"/>
    </row>
    <row r="53" spans="1:11" ht="23.25" customHeight="1">
      <c r="A53" s="135">
        <f t="shared" si="2"/>
        <v>44</v>
      </c>
      <c r="B53" s="136" t="s">
        <v>166</v>
      </c>
      <c r="C53" s="139"/>
      <c r="D53" s="139"/>
      <c r="E53" s="139"/>
      <c r="F53" s="135">
        <f t="shared" si="0"/>
        <v>0</v>
      </c>
      <c r="G53" s="139"/>
      <c r="H53" s="139"/>
      <c r="I53" s="139"/>
      <c r="J53" s="138">
        <f t="shared" si="1"/>
        <v>0</v>
      </c>
      <c r="K53" s="132"/>
    </row>
    <row r="54" spans="1:11" ht="23.25" customHeight="1">
      <c r="A54" s="135">
        <f t="shared" si="2"/>
        <v>45</v>
      </c>
      <c r="B54" s="136" t="s">
        <v>90</v>
      </c>
      <c r="C54" s="139"/>
      <c r="D54" s="139"/>
      <c r="E54" s="139"/>
      <c r="F54" s="135">
        <f t="shared" si="0"/>
        <v>0</v>
      </c>
      <c r="G54" s="139"/>
      <c r="H54" s="139"/>
      <c r="I54" s="139"/>
      <c r="J54" s="138">
        <f t="shared" si="1"/>
        <v>0</v>
      </c>
      <c r="K54" s="132"/>
    </row>
    <row r="55" spans="1:11" ht="23.25" customHeight="1">
      <c r="A55" s="135">
        <f t="shared" si="2"/>
        <v>46</v>
      </c>
      <c r="B55" s="140" t="s">
        <v>108</v>
      </c>
      <c r="C55" s="139"/>
      <c r="D55" s="139"/>
      <c r="E55" s="139"/>
      <c r="F55" s="135">
        <f t="shared" si="0"/>
        <v>0</v>
      </c>
      <c r="G55" s="139"/>
      <c r="H55" s="139"/>
      <c r="I55" s="139"/>
      <c r="J55" s="138">
        <f t="shared" si="1"/>
        <v>0</v>
      </c>
      <c r="K55" s="132"/>
    </row>
    <row r="56" spans="1:11" ht="23.25" customHeight="1">
      <c r="A56" s="135">
        <f t="shared" si="2"/>
        <v>47</v>
      </c>
      <c r="B56" s="140" t="s">
        <v>175</v>
      </c>
      <c r="C56" s="139"/>
      <c r="D56" s="139"/>
      <c r="E56" s="139"/>
      <c r="F56" s="135">
        <f t="shared" si="0"/>
        <v>0</v>
      </c>
      <c r="G56" s="139"/>
      <c r="H56" s="139"/>
      <c r="I56" s="139"/>
      <c r="J56" s="138">
        <f t="shared" si="1"/>
        <v>0</v>
      </c>
      <c r="K56" s="132"/>
    </row>
    <row r="57" spans="1:11" ht="23.25" customHeight="1">
      <c r="A57" s="135">
        <f t="shared" si="2"/>
        <v>48</v>
      </c>
      <c r="B57" s="140" t="s">
        <v>176</v>
      </c>
      <c r="C57" s="139"/>
      <c r="D57" s="139"/>
      <c r="E57" s="139"/>
      <c r="F57" s="135">
        <f t="shared" si="0"/>
        <v>0</v>
      </c>
      <c r="G57" s="139"/>
      <c r="H57" s="139"/>
      <c r="I57" s="139"/>
      <c r="J57" s="138">
        <f t="shared" si="1"/>
        <v>0</v>
      </c>
      <c r="K57" s="132"/>
    </row>
    <row r="58" spans="1:11" ht="23.25" customHeight="1">
      <c r="A58" s="135">
        <f t="shared" si="2"/>
        <v>49</v>
      </c>
      <c r="B58" s="136" t="s">
        <v>77</v>
      </c>
      <c r="C58" s="139"/>
      <c r="D58" s="139"/>
      <c r="E58" s="139"/>
      <c r="F58" s="135">
        <f t="shared" si="0"/>
        <v>0</v>
      </c>
      <c r="G58" s="139"/>
      <c r="H58" s="139"/>
      <c r="I58" s="139"/>
      <c r="J58" s="138">
        <f t="shared" si="1"/>
        <v>0</v>
      </c>
      <c r="K58" s="132"/>
    </row>
    <row r="59" spans="1:11" ht="23.25" customHeight="1">
      <c r="A59" s="135">
        <f t="shared" si="2"/>
        <v>50</v>
      </c>
      <c r="B59" s="136" t="s">
        <v>80</v>
      </c>
      <c r="C59" s="139"/>
      <c r="D59" s="139"/>
      <c r="E59" s="139"/>
      <c r="F59" s="135">
        <f t="shared" si="0"/>
        <v>0</v>
      </c>
      <c r="G59" s="139"/>
      <c r="H59" s="139"/>
      <c r="I59" s="139"/>
      <c r="J59" s="138">
        <f t="shared" si="1"/>
        <v>0</v>
      </c>
      <c r="K59" s="132"/>
    </row>
    <row r="60" spans="1:11" ht="23.25" customHeight="1">
      <c r="A60" s="135">
        <f t="shared" si="2"/>
        <v>51</v>
      </c>
      <c r="B60" s="136" t="s">
        <v>78</v>
      </c>
      <c r="C60" s="139"/>
      <c r="D60" s="139"/>
      <c r="E60" s="139"/>
      <c r="F60" s="135">
        <f t="shared" si="0"/>
        <v>0</v>
      </c>
      <c r="G60" s="139"/>
      <c r="H60" s="139"/>
      <c r="I60" s="139"/>
      <c r="J60" s="138">
        <f t="shared" si="1"/>
        <v>0</v>
      </c>
      <c r="K60" s="132"/>
    </row>
    <row r="61" spans="1:11" ht="23.25" customHeight="1">
      <c r="A61" s="135">
        <f t="shared" si="2"/>
        <v>52</v>
      </c>
      <c r="B61" s="136" t="s">
        <v>79</v>
      </c>
      <c r="C61" s="139"/>
      <c r="D61" s="139"/>
      <c r="E61" s="139"/>
      <c r="F61" s="135">
        <f t="shared" si="0"/>
        <v>0</v>
      </c>
      <c r="G61" s="139"/>
      <c r="H61" s="139"/>
      <c r="I61" s="139"/>
      <c r="J61" s="138">
        <f t="shared" si="1"/>
        <v>0</v>
      </c>
      <c r="K61" s="132"/>
    </row>
    <row r="62" spans="1:11" ht="23.25" customHeight="1">
      <c r="A62" s="135">
        <f t="shared" si="2"/>
        <v>53</v>
      </c>
      <c r="B62" s="136" t="s">
        <v>177</v>
      </c>
      <c r="C62" s="139"/>
      <c r="D62" s="139"/>
      <c r="E62" s="139"/>
      <c r="F62" s="135">
        <f t="shared" si="0"/>
        <v>0</v>
      </c>
      <c r="G62" s="139"/>
      <c r="H62" s="139"/>
      <c r="I62" s="139"/>
      <c r="J62" s="138">
        <f t="shared" si="1"/>
        <v>0</v>
      </c>
      <c r="K62" s="132"/>
    </row>
    <row r="63" spans="1:11" ht="23.25" customHeight="1">
      <c r="A63" s="135">
        <f t="shared" si="2"/>
        <v>54</v>
      </c>
      <c r="B63" s="136" t="s">
        <v>167</v>
      </c>
      <c r="C63" s="139"/>
      <c r="D63" s="139"/>
      <c r="E63" s="139"/>
      <c r="F63" s="135">
        <f t="shared" si="0"/>
        <v>0</v>
      </c>
      <c r="G63" s="139"/>
      <c r="H63" s="139"/>
      <c r="I63" s="139"/>
      <c r="J63" s="138">
        <f t="shared" si="1"/>
        <v>0</v>
      </c>
      <c r="K63" s="132"/>
    </row>
    <row r="64" spans="1:11" ht="23.25" customHeight="1">
      <c r="A64" s="135">
        <f t="shared" si="2"/>
        <v>55</v>
      </c>
      <c r="B64" s="136" t="s">
        <v>109</v>
      </c>
      <c r="C64" s="139"/>
      <c r="D64" s="139"/>
      <c r="E64" s="139"/>
      <c r="F64" s="135">
        <f t="shared" si="0"/>
        <v>0</v>
      </c>
      <c r="G64" s="139"/>
      <c r="H64" s="139"/>
      <c r="I64" s="139"/>
      <c r="J64" s="138">
        <f t="shared" si="1"/>
        <v>0</v>
      </c>
      <c r="K64" s="132"/>
    </row>
    <row r="65" spans="1:11" ht="23.25" customHeight="1">
      <c r="A65" s="135">
        <f t="shared" si="2"/>
        <v>56</v>
      </c>
      <c r="B65" s="136" t="s">
        <v>135</v>
      </c>
      <c r="C65" s="139"/>
      <c r="D65" s="139"/>
      <c r="E65" s="139"/>
      <c r="F65" s="135">
        <f t="shared" si="0"/>
        <v>0</v>
      </c>
      <c r="G65" s="139"/>
      <c r="H65" s="139"/>
      <c r="I65" s="139"/>
      <c r="J65" s="138">
        <f t="shared" si="1"/>
        <v>0</v>
      </c>
      <c r="K65" s="132"/>
    </row>
    <row r="66" spans="1:11" ht="23.25" customHeight="1">
      <c r="A66" s="135">
        <f t="shared" si="2"/>
        <v>57</v>
      </c>
      <c r="B66" s="136" t="s">
        <v>134</v>
      </c>
      <c r="C66" s="139"/>
      <c r="D66" s="139"/>
      <c r="E66" s="139"/>
      <c r="F66" s="135">
        <f t="shared" si="0"/>
        <v>0</v>
      </c>
      <c r="G66" s="139"/>
      <c r="H66" s="139"/>
      <c r="I66" s="139"/>
      <c r="J66" s="138">
        <f t="shared" si="1"/>
        <v>0</v>
      </c>
      <c r="K66" s="132"/>
    </row>
    <row r="67" spans="1:11" ht="23.25" customHeight="1">
      <c r="A67" s="135">
        <f t="shared" si="2"/>
        <v>58</v>
      </c>
      <c r="B67" s="136" t="s">
        <v>133</v>
      </c>
      <c r="C67" s="139"/>
      <c r="D67" s="139"/>
      <c r="E67" s="139"/>
      <c r="F67" s="135">
        <f t="shared" si="0"/>
        <v>0</v>
      </c>
      <c r="G67" s="139"/>
      <c r="H67" s="139"/>
      <c r="I67" s="139"/>
      <c r="J67" s="138">
        <f t="shared" si="1"/>
        <v>0</v>
      </c>
      <c r="K67" s="132"/>
    </row>
    <row r="68" spans="1:11" ht="23.25" customHeight="1">
      <c r="A68" s="135">
        <f t="shared" si="2"/>
        <v>59</v>
      </c>
      <c r="B68" s="136" t="s">
        <v>91</v>
      </c>
      <c r="C68" s="139"/>
      <c r="D68" s="139"/>
      <c r="E68" s="139"/>
      <c r="F68" s="135">
        <f t="shared" si="0"/>
        <v>0</v>
      </c>
      <c r="G68" s="139"/>
      <c r="H68" s="139"/>
      <c r="I68" s="139"/>
      <c r="J68" s="138">
        <f t="shared" si="1"/>
        <v>0</v>
      </c>
      <c r="K68" s="132"/>
    </row>
    <row r="69" spans="1:11" ht="23.25" customHeight="1">
      <c r="A69" s="135">
        <f t="shared" si="2"/>
        <v>60</v>
      </c>
      <c r="B69" s="136" t="s">
        <v>110</v>
      </c>
      <c r="C69" s="139"/>
      <c r="D69" s="139"/>
      <c r="E69" s="139"/>
      <c r="F69" s="135">
        <f t="shared" si="0"/>
        <v>0</v>
      </c>
      <c r="G69" s="139"/>
      <c r="H69" s="139"/>
      <c r="I69" s="139"/>
      <c r="J69" s="138">
        <f t="shared" si="1"/>
        <v>0</v>
      </c>
      <c r="K69" s="132"/>
    </row>
    <row r="70" spans="1:11" ht="23.25" customHeight="1">
      <c r="A70" s="135">
        <f t="shared" si="2"/>
        <v>61</v>
      </c>
      <c r="B70" s="136" t="s">
        <v>178</v>
      </c>
      <c r="C70" s="139"/>
      <c r="D70" s="139"/>
      <c r="E70" s="139"/>
      <c r="F70" s="135">
        <f t="shared" si="0"/>
        <v>0</v>
      </c>
      <c r="G70" s="139"/>
      <c r="H70" s="139"/>
      <c r="I70" s="139"/>
      <c r="J70" s="138">
        <f t="shared" si="1"/>
        <v>0</v>
      </c>
      <c r="K70" s="132"/>
    </row>
    <row r="71" spans="1:11" ht="23.25" customHeight="1">
      <c r="A71" s="135">
        <f t="shared" si="2"/>
        <v>62</v>
      </c>
      <c r="B71" s="136" t="s">
        <v>56</v>
      </c>
      <c r="C71" s="139"/>
      <c r="D71" s="139"/>
      <c r="E71" s="139"/>
      <c r="F71" s="135">
        <f t="shared" si="0"/>
        <v>0</v>
      </c>
      <c r="G71" s="139"/>
      <c r="H71" s="139"/>
      <c r="I71" s="139"/>
      <c r="J71" s="138">
        <f t="shared" si="1"/>
        <v>0</v>
      </c>
      <c r="K71" s="132"/>
    </row>
    <row r="72" spans="1:11" ht="23.25" customHeight="1">
      <c r="A72" s="135">
        <f t="shared" si="2"/>
        <v>63</v>
      </c>
      <c r="B72" s="136" t="s">
        <v>168</v>
      </c>
      <c r="C72" s="139"/>
      <c r="D72" s="139"/>
      <c r="E72" s="139"/>
      <c r="F72" s="135">
        <f t="shared" si="0"/>
        <v>0</v>
      </c>
      <c r="G72" s="139"/>
      <c r="H72" s="139"/>
      <c r="I72" s="139"/>
      <c r="J72" s="138">
        <f t="shared" si="1"/>
        <v>0</v>
      </c>
      <c r="K72" s="132"/>
    </row>
    <row r="73" spans="1:11" ht="23.25" customHeight="1">
      <c r="A73" s="135">
        <f t="shared" si="2"/>
        <v>64</v>
      </c>
      <c r="B73" s="136" t="s">
        <v>169</v>
      </c>
      <c r="C73" s="139"/>
      <c r="D73" s="139"/>
      <c r="E73" s="139"/>
      <c r="F73" s="135">
        <f t="shared" si="0"/>
        <v>0</v>
      </c>
      <c r="G73" s="139"/>
      <c r="H73" s="139"/>
      <c r="I73" s="139"/>
      <c r="J73" s="138">
        <f t="shared" si="1"/>
        <v>0</v>
      </c>
      <c r="K73" s="132"/>
    </row>
    <row r="74" spans="1:11" ht="23.25" customHeight="1">
      <c r="A74" s="135">
        <f t="shared" si="2"/>
        <v>65</v>
      </c>
      <c r="B74" s="136" t="s">
        <v>12</v>
      </c>
      <c r="C74" s="139"/>
      <c r="D74" s="139"/>
      <c r="E74" s="139"/>
      <c r="F74" s="135">
        <f t="shared" si="0"/>
        <v>0</v>
      </c>
      <c r="G74" s="139"/>
      <c r="H74" s="139"/>
      <c r="I74" s="139"/>
      <c r="J74" s="138">
        <f t="shared" si="1"/>
        <v>0</v>
      </c>
      <c r="K74" s="132"/>
    </row>
    <row r="75" spans="1:11" ht="23.25" customHeight="1">
      <c r="A75" s="135">
        <f t="shared" si="2"/>
        <v>66</v>
      </c>
      <c r="B75" s="136" t="s">
        <v>13</v>
      </c>
      <c r="C75" s="139"/>
      <c r="D75" s="139"/>
      <c r="E75" s="139"/>
      <c r="F75" s="135">
        <f t="shared" si="0"/>
        <v>0</v>
      </c>
      <c r="G75" s="139"/>
      <c r="H75" s="139"/>
      <c r="I75" s="139"/>
      <c r="J75" s="138">
        <f>F75+G75+H75+K75</f>
        <v>0</v>
      </c>
      <c r="K75" s="132"/>
    </row>
    <row r="76" spans="1:11" ht="23.25" customHeigh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</row>
    <row r="77" spans="1:11" ht="23.25" customHeight="1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1" ht="23.2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</row>
    <row r="79" spans="1:11" ht="23.2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</row>
    <row r="80" spans="1:11" ht="23.25" customHeight="1">
      <c r="A80" s="208" t="s">
        <v>127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10"/>
    </row>
    <row r="81" spans="1:11" ht="23.25" customHeight="1">
      <c r="A81" s="205" t="s">
        <v>180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7"/>
    </row>
    <row r="82" spans="1:11" ht="23.25" customHeight="1">
      <c r="A82" s="202" t="s">
        <v>292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4"/>
    </row>
    <row r="83" spans="1:11" ht="23.25" customHeight="1">
      <c r="A83" s="211" t="s">
        <v>0</v>
      </c>
      <c r="B83" s="211" t="s">
        <v>2</v>
      </c>
      <c r="C83" s="197" t="s">
        <v>10</v>
      </c>
      <c r="D83" s="198"/>
      <c r="E83" s="198"/>
      <c r="F83" s="198"/>
      <c r="G83" s="198"/>
      <c r="H83" s="198"/>
      <c r="I83" s="198"/>
      <c r="J83" s="199"/>
      <c r="K83" s="145"/>
    </row>
    <row r="84" spans="1:11" ht="23.25" customHeight="1">
      <c r="A84" s="212"/>
      <c r="B84" s="212"/>
      <c r="C84" s="200" t="s">
        <v>117</v>
      </c>
      <c r="D84" s="201"/>
      <c r="E84" s="201"/>
      <c r="F84" s="201"/>
      <c r="G84" s="135" t="s">
        <v>118</v>
      </c>
      <c r="H84" s="135" t="s">
        <v>121</v>
      </c>
      <c r="I84" s="144" t="s">
        <v>123</v>
      </c>
      <c r="J84" s="147" t="s">
        <v>85</v>
      </c>
      <c r="K84" s="148" t="s">
        <v>126</v>
      </c>
    </row>
    <row r="85" spans="1:11" ht="23.25" customHeight="1">
      <c r="A85" s="212"/>
      <c r="B85" s="212"/>
      <c r="C85" s="141" t="s">
        <v>51</v>
      </c>
      <c r="D85" s="142" t="s">
        <v>52</v>
      </c>
      <c r="E85" s="143" t="s">
        <v>53</v>
      </c>
      <c r="F85" s="144" t="s">
        <v>99</v>
      </c>
      <c r="G85" s="126" t="s">
        <v>119</v>
      </c>
      <c r="H85" s="126" t="s">
        <v>119</v>
      </c>
      <c r="I85" s="127" t="s">
        <v>119</v>
      </c>
      <c r="J85" s="126" t="s">
        <v>99</v>
      </c>
      <c r="K85" s="148" t="s">
        <v>86</v>
      </c>
    </row>
    <row r="86" spans="1:11" ht="23.25" customHeight="1">
      <c r="A86" s="212"/>
      <c r="B86" s="212"/>
      <c r="C86" s="147" t="s">
        <v>95</v>
      </c>
      <c r="D86" s="147" t="s">
        <v>112</v>
      </c>
      <c r="E86" s="147" t="s">
        <v>114</v>
      </c>
      <c r="F86" s="149" t="s">
        <v>85</v>
      </c>
      <c r="G86" s="126" t="s">
        <v>120</v>
      </c>
      <c r="H86" s="126" t="s">
        <v>97</v>
      </c>
      <c r="I86" s="127" t="s">
        <v>98</v>
      </c>
      <c r="J86" s="126" t="s">
        <v>125</v>
      </c>
      <c r="K86" s="148" t="s">
        <v>93</v>
      </c>
    </row>
    <row r="87" spans="1:11" ht="23.25" customHeight="1">
      <c r="A87" s="212"/>
      <c r="B87" s="212"/>
      <c r="C87" s="126" t="s">
        <v>94</v>
      </c>
      <c r="D87" s="126" t="s">
        <v>113</v>
      </c>
      <c r="E87" s="128" t="s">
        <v>115</v>
      </c>
      <c r="F87" s="127" t="s">
        <v>116</v>
      </c>
      <c r="G87" s="126" t="s">
        <v>96</v>
      </c>
      <c r="H87" s="126" t="s">
        <v>122</v>
      </c>
      <c r="I87" s="127" t="s">
        <v>124</v>
      </c>
      <c r="J87" s="126"/>
      <c r="K87" s="148" t="s">
        <v>102</v>
      </c>
    </row>
    <row r="88" spans="1:11" ht="23.25" customHeight="1">
      <c r="A88" s="213"/>
      <c r="B88" s="213"/>
      <c r="C88" s="137">
        <v>180</v>
      </c>
      <c r="D88" s="137">
        <v>75</v>
      </c>
      <c r="E88" s="137">
        <v>45</v>
      </c>
      <c r="F88" s="146">
        <v>300</v>
      </c>
      <c r="G88" s="137">
        <v>50</v>
      </c>
      <c r="H88" s="137">
        <v>50</v>
      </c>
      <c r="I88" s="146">
        <v>100</v>
      </c>
      <c r="J88" s="150">
        <v>500</v>
      </c>
      <c r="K88" s="151"/>
    </row>
    <row r="89" spans="1:11" ht="23.25" customHeight="1">
      <c r="A89" s="135">
        <v>1</v>
      </c>
      <c r="B89" s="136" t="s">
        <v>62</v>
      </c>
      <c r="C89" s="125"/>
      <c r="D89" s="125"/>
      <c r="E89" s="125"/>
      <c r="F89" s="125"/>
      <c r="G89" s="129"/>
      <c r="H89" s="129"/>
      <c r="I89" s="129"/>
      <c r="J89" s="131"/>
      <c r="K89" s="125"/>
    </row>
    <row r="90" spans="1:11" ht="23.25" customHeight="1">
      <c r="A90" s="135">
        <f>A89+1</f>
        <v>2</v>
      </c>
      <c r="B90" s="136" t="s">
        <v>60</v>
      </c>
      <c r="C90" s="125"/>
      <c r="D90" s="125"/>
      <c r="E90" s="125"/>
      <c r="F90" s="125"/>
      <c r="G90" s="125"/>
      <c r="H90" s="125"/>
      <c r="I90" s="125"/>
      <c r="J90" s="134"/>
      <c r="K90" s="125"/>
    </row>
    <row r="91" spans="1:11" ht="23.25" customHeight="1">
      <c r="A91" s="135">
        <f aca="true" t="shared" si="3" ref="A91:A154">A90+1</f>
        <v>3</v>
      </c>
      <c r="B91" s="136" t="s">
        <v>57</v>
      </c>
      <c r="C91" s="125"/>
      <c r="D91" s="125"/>
      <c r="E91" s="125"/>
      <c r="F91" s="125"/>
      <c r="G91" s="125"/>
      <c r="H91" s="125"/>
      <c r="I91" s="125"/>
      <c r="J91" s="134"/>
      <c r="K91" s="125"/>
    </row>
    <row r="92" spans="1:11" ht="23.25" customHeight="1">
      <c r="A92" s="135">
        <f t="shared" si="3"/>
        <v>4</v>
      </c>
      <c r="B92" s="136" t="s">
        <v>58</v>
      </c>
      <c r="C92" s="130"/>
      <c r="D92" s="130"/>
      <c r="E92" s="130"/>
      <c r="F92" s="130"/>
      <c r="G92" s="130"/>
      <c r="H92" s="130"/>
      <c r="I92" s="130"/>
      <c r="J92" s="130"/>
      <c r="K92" s="125"/>
    </row>
    <row r="93" spans="1:11" ht="23.25" customHeight="1">
      <c r="A93" s="135">
        <f t="shared" si="3"/>
        <v>5</v>
      </c>
      <c r="B93" s="136" t="s">
        <v>59</v>
      </c>
      <c r="C93" s="130"/>
      <c r="D93" s="130"/>
      <c r="E93" s="130"/>
      <c r="F93" s="130"/>
      <c r="G93" s="130"/>
      <c r="H93" s="130"/>
      <c r="I93" s="130"/>
      <c r="J93" s="130"/>
      <c r="K93" s="125"/>
    </row>
    <row r="94" spans="1:11" ht="23.25" customHeight="1">
      <c r="A94" s="135">
        <f t="shared" si="3"/>
        <v>6</v>
      </c>
      <c r="B94" s="136" t="s">
        <v>291</v>
      </c>
      <c r="C94" s="130"/>
      <c r="D94" s="130"/>
      <c r="E94" s="130"/>
      <c r="F94" s="130"/>
      <c r="G94" s="130"/>
      <c r="H94" s="130"/>
      <c r="I94" s="130"/>
      <c r="J94" s="130"/>
      <c r="K94" s="125"/>
    </row>
    <row r="95" spans="1:11" ht="23.25" customHeight="1">
      <c r="A95" s="135">
        <f t="shared" si="3"/>
        <v>7</v>
      </c>
      <c r="B95" s="136" t="s">
        <v>61</v>
      </c>
      <c r="C95" s="130"/>
      <c r="D95" s="130"/>
      <c r="E95" s="130"/>
      <c r="F95" s="130"/>
      <c r="G95" s="130"/>
      <c r="H95" s="130"/>
      <c r="I95" s="130"/>
      <c r="J95" s="130"/>
      <c r="K95" s="125"/>
    </row>
    <row r="96" spans="1:11" ht="23.25" customHeight="1">
      <c r="A96" s="135">
        <f t="shared" si="3"/>
        <v>8</v>
      </c>
      <c r="B96" s="136" t="s">
        <v>63</v>
      </c>
      <c r="C96" s="130"/>
      <c r="D96" s="130"/>
      <c r="E96" s="130"/>
      <c r="F96" s="130"/>
      <c r="G96" s="130"/>
      <c r="H96" s="130"/>
      <c r="I96" s="130"/>
      <c r="J96" s="130"/>
      <c r="K96" s="125"/>
    </row>
    <row r="97" spans="1:11" ht="23.25" customHeight="1">
      <c r="A97" s="135">
        <f t="shared" si="3"/>
        <v>9</v>
      </c>
      <c r="B97" s="136" t="s">
        <v>129</v>
      </c>
      <c r="C97" s="130"/>
      <c r="D97" s="130"/>
      <c r="E97" s="130"/>
      <c r="F97" s="130"/>
      <c r="G97" s="130"/>
      <c r="H97" s="130"/>
      <c r="I97" s="130"/>
      <c r="J97" s="130"/>
      <c r="K97" s="125"/>
    </row>
    <row r="98" spans="1:11" ht="23.25" customHeight="1">
      <c r="A98" s="135">
        <f t="shared" si="3"/>
        <v>10</v>
      </c>
      <c r="B98" s="136" t="s">
        <v>130</v>
      </c>
      <c r="C98" s="132"/>
      <c r="D98" s="132"/>
      <c r="E98" s="132"/>
      <c r="F98" s="132"/>
      <c r="G98" s="132"/>
      <c r="H98" s="132"/>
      <c r="I98" s="132"/>
      <c r="J98" s="132"/>
      <c r="K98" s="132"/>
    </row>
    <row r="99" spans="1:11" ht="23.25" customHeight="1">
      <c r="A99" s="135">
        <f t="shared" si="3"/>
        <v>11</v>
      </c>
      <c r="B99" s="136" t="s">
        <v>83</v>
      </c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1:11" ht="23.25" customHeight="1">
      <c r="A100" s="135">
        <f t="shared" si="3"/>
        <v>12</v>
      </c>
      <c r="B100" s="136" t="s">
        <v>5</v>
      </c>
      <c r="C100" s="132"/>
      <c r="D100" s="132"/>
      <c r="E100" s="132"/>
      <c r="F100" s="132"/>
      <c r="G100" s="132"/>
      <c r="H100" s="132"/>
      <c r="I100" s="132"/>
      <c r="J100" s="132"/>
      <c r="K100" s="132"/>
    </row>
    <row r="101" spans="1:11" ht="23.25" customHeight="1">
      <c r="A101" s="135">
        <f t="shared" si="3"/>
        <v>13</v>
      </c>
      <c r="B101" s="136" t="s">
        <v>64</v>
      </c>
      <c r="C101" s="132"/>
      <c r="D101" s="132"/>
      <c r="E101" s="132"/>
      <c r="F101" s="132"/>
      <c r="G101" s="132"/>
      <c r="H101" s="132"/>
      <c r="I101" s="132"/>
      <c r="J101" s="132"/>
      <c r="K101" s="132"/>
    </row>
    <row r="102" spans="1:11" ht="23.25" customHeight="1">
      <c r="A102" s="135">
        <f t="shared" si="3"/>
        <v>14</v>
      </c>
      <c r="B102" s="136" t="s">
        <v>1</v>
      </c>
      <c r="C102" s="132"/>
      <c r="D102" s="132"/>
      <c r="E102" s="132"/>
      <c r="F102" s="132"/>
      <c r="G102" s="132"/>
      <c r="H102" s="132"/>
      <c r="I102" s="132"/>
      <c r="J102" s="132"/>
      <c r="K102" s="132"/>
    </row>
    <row r="103" spans="1:11" ht="23.25" customHeight="1">
      <c r="A103" s="135">
        <f t="shared" si="3"/>
        <v>15</v>
      </c>
      <c r="B103" s="136" t="s">
        <v>6</v>
      </c>
      <c r="C103" s="132"/>
      <c r="D103" s="132"/>
      <c r="E103" s="132"/>
      <c r="F103" s="132"/>
      <c r="G103" s="132"/>
      <c r="H103" s="132"/>
      <c r="I103" s="132"/>
      <c r="J103" s="132"/>
      <c r="K103" s="132"/>
    </row>
    <row r="104" spans="1:11" ht="23.25" customHeight="1">
      <c r="A104" s="135">
        <f t="shared" si="3"/>
        <v>16</v>
      </c>
      <c r="B104" s="136" t="s">
        <v>14</v>
      </c>
      <c r="C104" s="132"/>
      <c r="D104" s="132"/>
      <c r="E104" s="132"/>
      <c r="F104" s="132"/>
      <c r="G104" s="132"/>
      <c r="H104" s="132"/>
      <c r="I104" s="132"/>
      <c r="J104" s="132"/>
      <c r="K104" s="132"/>
    </row>
    <row r="105" spans="1:11" ht="23.25" customHeight="1">
      <c r="A105" s="135">
        <f t="shared" si="3"/>
        <v>17</v>
      </c>
      <c r="B105" s="136" t="s">
        <v>65</v>
      </c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1:11" ht="23.25" customHeight="1">
      <c r="A106" s="135">
        <f t="shared" si="3"/>
        <v>18</v>
      </c>
      <c r="B106" s="136" t="s">
        <v>66</v>
      </c>
      <c r="C106" s="132"/>
      <c r="D106" s="132"/>
      <c r="E106" s="132"/>
      <c r="F106" s="132"/>
      <c r="G106" s="132"/>
      <c r="H106" s="132"/>
      <c r="I106" s="132"/>
      <c r="J106" s="132"/>
      <c r="K106" s="132"/>
    </row>
    <row r="107" spans="1:11" ht="23.25" customHeight="1">
      <c r="A107" s="135">
        <f t="shared" si="3"/>
        <v>19</v>
      </c>
      <c r="B107" s="136" t="s">
        <v>164</v>
      </c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11" ht="23.25" customHeight="1">
      <c r="A108" s="135">
        <f t="shared" si="3"/>
        <v>20</v>
      </c>
      <c r="B108" s="136" t="s">
        <v>67</v>
      </c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1:11" ht="23.25" customHeight="1">
      <c r="A109" s="135">
        <f t="shared" si="3"/>
        <v>21</v>
      </c>
      <c r="B109" s="136" t="s">
        <v>173</v>
      </c>
      <c r="C109" s="132"/>
      <c r="D109" s="132"/>
      <c r="E109" s="132"/>
      <c r="F109" s="132"/>
      <c r="G109" s="132"/>
      <c r="H109" s="132"/>
      <c r="I109" s="132"/>
      <c r="J109" s="132"/>
      <c r="K109" s="132"/>
    </row>
    <row r="110" spans="1:11" ht="23.25" customHeight="1">
      <c r="A110" s="135">
        <f t="shared" si="3"/>
        <v>22</v>
      </c>
      <c r="B110" s="136" t="s">
        <v>155</v>
      </c>
      <c r="C110" s="132"/>
      <c r="D110" s="132"/>
      <c r="E110" s="132"/>
      <c r="F110" s="132"/>
      <c r="G110" s="132"/>
      <c r="H110" s="132"/>
      <c r="I110" s="132"/>
      <c r="J110" s="132"/>
      <c r="K110" s="132"/>
    </row>
    <row r="111" spans="1:11" ht="23.25" customHeight="1">
      <c r="A111" s="135">
        <f t="shared" si="3"/>
        <v>23</v>
      </c>
      <c r="B111" s="136" t="s">
        <v>68</v>
      </c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1:11" ht="23.25" customHeight="1">
      <c r="A112" s="135">
        <f t="shared" si="3"/>
        <v>24</v>
      </c>
      <c r="B112" s="136" t="s">
        <v>7</v>
      </c>
      <c r="C112" s="132"/>
      <c r="D112" s="132"/>
      <c r="E112" s="132"/>
      <c r="F112" s="132"/>
      <c r="G112" s="132"/>
      <c r="H112" s="132"/>
      <c r="I112" s="132"/>
      <c r="J112" s="132"/>
      <c r="K112" s="132"/>
    </row>
    <row r="113" spans="1:11" ht="23.25" customHeight="1">
      <c r="A113" s="135">
        <f t="shared" si="3"/>
        <v>25</v>
      </c>
      <c r="B113" s="136" t="s">
        <v>69</v>
      </c>
      <c r="C113" s="132"/>
      <c r="D113" s="132"/>
      <c r="E113" s="132"/>
      <c r="F113" s="132"/>
      <c r="G113" s="132"/>
      <c r="H113" s="132"/>
      <c r="I113" s="132"/>
      <c r="J113" s="132"/>
      <c r="K113" s="132"/>
    </row>
    <row r="114" spans="1:11" ht="23.25" customHeight="1">
      <c r="A114" s="135">
        <f t="shared" si="3"/>
        <v>26</v>
      </c>
      <c r="B114" s="136" t="s">
        <v>16</v>
      </c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1:11" ht="23.25" customHeight="1">
      <c r="A115" s="135">
        <f t="shared" si="3"/>
        <v>27</v>
      </c>
      <c r="B115" s="136" t="s">
        <v>9</v>
      </c>
      <c r="C115" s="132"/>
      <c r="D115" s="132"/>
      <c r="E115" s="132"/>
      <c r="F115" s="132"/>
      <c r="G115" s="132"/>
      <c r="H115" s="132"/>
      <c r="I115" s="132"/>
      <c r="J115" s="132"/>
      <c r="K115" s="132"/>
    </row>
    <row r="116" spans="1:11" ht="23.25" customHeight="1">
      <c r="A116" s="135">
        <f t="shared" si="3"/>
        <v>28</v>
      </c>
      <c r="B116" s="136" t="s">
        <v>70</v>
      </c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1:11" ht="23.25" customHeight="1">
      <c r="A117" s="135">
        <f t="shared" si="3"/>
        <v>29</v>
      </c>
      <c r="B117" s="136" t="s">
        <v>71</v>
      </c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1:11" ht="23.25" customHeight="1">
      <c r="A118" s="135">
        <f t="shared" si="3"/>
        <v>30</v>
      </c>
      <c r="B118" s="136" t="s">
        <v>72</v>
      </c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1:11" ht="23.25" customHeight="1">
      <c r="A119" s="135">
        <f t="shared" si="3"/>
        <v>31</v>
      </c>
      <c r="B119" s="136" t="s">
        <v>8</v>
      </c>
      <c r="C119" s="132"/>
      <c r="D119" s="132"/>
      <c r="E119" s="132"/>
      <c r="F119" s="132"/>
      <c r="G119" s="132"/>
      <c r="H119" s="132"/>
      <c r="I119" s="132"/>
      <c r="J119" s="132"/>
      <c r="K119" s="132"/>
    </row>
    <row r="120" spans="1:11" ht="23.25" customHeight="1">
      <c r="A120" s="135">
        <f t="shared" si="3"/>
        <v>32</v>
      </c>
      <c r="B120" s="136" t="s">
        <v>165</v>
      </c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1:11" ht="23.25" customHeight="1">
      <c r="A121" s="135">
        <f t="shared" si="3"/>
        <v>33</v>
      </c>
      <c r="B121" s="136" t="s">
        <v>11</v>
      </c>
      <c r="C121" s="132"/>
      <c r="D121" s="132"/>
      <c r="E121" s="132"/>
      <c r="F121" s="132"/>
      <c r="G121" s="132"/>
      <c r="H121" s="132"/>
      <c r="I121" s="132"/>
      <c r="J121" s="132"/>
      <c r="K121" s="132"/>
    </row>
    <row r="122" spans="1:11" ht="23.25" customHeight="1">
      <c r="A122" s="135">
        <f t="shared" si="3"/>
        <v>34</v>
      </c>
      <c r="B122" s="136" t="s">
        <v>174</v>
      </c>
      <c r="C122" s="132"/>
      <c r="D122" s="132"/>
      <c r="E122" s="132"/>
      <c r="F122" s="132"/>
      <c r="G122" s="132"/>
      <c r="H122" s="132"/>
      <c r="I122" s="132"/>
      <c r="J122" s="132"/>
      <c r="K122" s="132"/>
    </row>
    <row r="123" spans="1:11" ht="23.25" customHeight="1">
      <c r="A123" s="135">
        <f t="shared" si="3"/>
        <v>35</v>
      </c>
      <c r="B123" s="136" t="s">
        <v>73</v>
      </c>
      <c r="C123" s="132"/>
      <c r="D123" s="132"/>
      <c r="E123" s="132"/>
      <c r="F123" s="132"/>
      <c r="G123" s="132"/>
      <c r="H123" s="132"/>
      <c r="I123" s="132"/>
      <c r="J123" s="132"/>
      <c r="K123" s="132"/>
    </row>
    <row r="124" spans="1:11" ht="23.25" customHeight="1">
      <c r="A124" s="135">
        <f t="shared" si="3"/>
        <v>36</v>
      </c>
      <c r="B124" s="136" t="s">
        <v>15</v>
      </c>
      <c r="C124" s="132"/>
      <c r="D124" s="132"/>
      <c r="E124" s="132"/>
      <c r="F124" s="132"/>
      <c r="G124" s="132"/>
      <c r="H124" s="132"/>
      <c r="I124" s="132"/>
      <c r="J124" s="132"/>
      <c r="K124" s="132"/>
    </row>
    <row r="125" spans="1:11" ht="23.25" customHeight="1">
      <c r="A125" s="135">
        <f t="shared" si="3"/>
        <v>37</v>
      </c>
      <c r="B125" s="136" t="s">
        <v>131</v>
      </c>
      <c r="C125" s="132"/>
      <c r="D125" s="132"/>
      <c r="E125" s="132"/>
      <c r="F125" s="132"/>
      <c r="G125" s="132"/>
      <c r="H125" s="132"/>
      <c r="I125" s="132"/>
      <c r="J125" s="132"/>
      <c r="K125" s="132"/>
    </row>
    <row r="126" spans="1:11" ht="23.25" customHeight="1">
      <c r="A126" s="135">
        <f t="shared" si="3"/>
        <v>38</v>
      </c>
      <c r="B126" s="136" t="s">
        <v>74</v>
      </c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1:11" ht="23.25" customHeight="1">
      <c r="A127" s="135">
        <f t="shared" si="3"/>
        <v>39</v>
      </c>
      <c r="B127" s="136" t="s">
        <v>84</v>
      </c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1:11" ht="23.25" customHeight="1">
      <c r="A128" s="135">
        <f t="shared" si="3"/>
        <v>40</v>
      </c>
      <c r="B128" s="136" t="s">
        <v>107</v>
      </c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1:11" ht="23.25" customHeight="1">
      <c r="A129" s="135">
        <f t="shared" si="3"/>
        <v>41</v>
      </c>
      <c r="B129" s="136" t="s">
        <v>132</v>
      </c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1:11" ht="23.25" customHeight="1">
      <c r="A130" s="135">
        <f t="shared" si="3"/>
        <v>42</v>
      </c>
      <c r="B130" s="136" t="s">
        <v>76</v>
      </c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1:11" ht="23.25" customHeight="1">
      <c r="A131" s="135">
        <f t="shared" si="3"/>
        <v>43</v>
      </c>
      <c r="B131" s="136" t="s">
        <v>75</v>
      </c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1:11" ht="23.25" customHeight="1">
      <c r="A132" s="135">
        <f t="shared" si="3"/>
        <v>44</v>
      </c>
      <c r="B132" s="136" t="s">
        <v>166</v>
      </c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1:11" ht="23.25" customHeight="1">
      <c r="A133" s="135">
        <f t="shared" si="3"/>
        <v>45</v>
      </c>
      <c r="B133" s="136" t="s">
        <v>90</v>
      </c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1:11" ht="23.25" customHeight="1">
      <c r="A134" s="135">
        <f t="shared" si="3"/>
        <v>46</v>
      </c>
      <c r="B134" s="140" t="s">
        <v>108</v>
      </c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1:11" ht="23.25" customHeight="1">
      <c r="A135" s="135">
        <f t="shared" si="3"/>
        <v>47</v>
      </c>
      <c r="B135" s="140" t="s">
        <v>175</v>
      </c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1:11" ht="23.25" customHeight="1">
      <c r="A136" s="135">
        <f t="shared" si="3"/>
        <v>48</v>
      </c>
      <c r="B136" s="140" t="s">
        <v>176</v>
      </c>
      <c r="C136" s="132"/>
      <c r="D136" s="132"/>
      <c r="E136" s="132"/>
      <c r="F136" s="132"/>
      <c r="G136" s="132"/>
      <c r="H136" s="132"/>
      <c r="I136" s="132"/>
      <c r="J136" s="132"/>
      <c r="K136" s="132"/>
    </row>
    <row r="137" spans="1:11" ht="23.25" customHeight="1">
      <c r="A137" s="135">
        <f t="shared" si="3"/>
        <v>49</v>
      </c>
      <c r="B137" s="136" t="s">
        <v>77</v>
      </c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1:11" ht="23.25" customHeight="1">
      <c r="A138" s="135">
        <f t="shared" si="3"/>
        <v>50</v>
      </c>
      <c r="B138" s="136" t="s">
        <v>80</v>
      </c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1:11" ht="23.25" customHeight="1">
      <c r="A139" s="135">
        <f t="shared" si="3"/>
        <v>51</v>
      </c>
      <c r="B139" s="136" t="s">
        <v>78</v>
      </c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1:11" ht="23.25" customHeight="1">
      <c r="A140" s="135">
        <f t="shared" si="3"/>
        <v>52</v>
      </c>
      <c r="B140" s="136" t="s">
        <v>79</v>
      </c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1:11" ht="23.25" customHeight="1">
      <c r="A141" s="135">
        <f t="shared" si="3"/>
        <v>53</v>
      </c>
      <c r="B141" s="136" t="s">
        <v>177</v>
      </c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1:11" ht="23.25" customHeight="1">
      <c r="A142" s="135">
        <f t="shared" si="3"/>
        <v>54</v>
      </c>
      <c r="B142" s="136" t="s">
        <v>167</v>
      </c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1:11" ht="23.25" customHeight="1">
      <c r="A143" s="135">
        <f t="shared" si="3"/>
        <v>55</v>
      </c>
      <c r="B143" s="136" t="s">
        <v>109</v>
      </c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1:11" ht="23.25" customHeight="1">
      <c r="A144" s="135">
        <f t="shared" si="3"/>
        <v>56</v>
      </c>
      <c r="B144" s="136" t="s">
        <v>135</v>
      </c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1:11" ht="23.25" customHeight="1">
      <c r="A145" s="135">
        <f t="shared" si="3"/>
        <v>57</v>
      </c>
      <c r="B145" s="136" t="s">
        <v>134</v>
      </c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1:11" ht="23.25" customHeight="1">
      <c r="A146" s="135">
        <f t="shared" si="3"/>
        <v>58</v>
      </c>
      <c r="B146" s="136" t="s">
        <v>133</v>
      </c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1:11" ht="23.25" customHeight="1">
      <c r="A147" s="135">
        <f t="shared" si="3"/>
        <v>59</v>
      </c>
      <c r="B147" s="136" t="s">
        <v>91</v>
      </c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1:11" ht="23.25" customHeight="1">
      <c r="A148" s="135">
        <f t="shared" si="3"/>
        <v>60</v>
      </c>
      <c r="B148" s="136" t="s">
        <v>110</v>
      </c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1:11" ht="23.25" customHeight="1">
      <c r="A149" s="135">
        <f t="shared" si="3"/>
        <v>61</v>
      </c>
      <c r="B149" s="136" t="s">
        <v>178</v>
      </c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1:11" ht="23.25" customHeight="1">
      <c r="A150" s="135">
        <f t="shared" si="3"/>
        <v>62</v>
      </c>
      <c r="B150" s="136" t="s">
        <v>56</v>
      </c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1:11" ht="23.25" customHeight="1">
      <c r="A151" s="135">
        <f t="shared" si="3"/>
        <v>63</v>
      </c>
      <c r="B151" s="136" t="s">
        <v>168</v>
      </c>
      <c r="C151" s="132"/>
      <c r="D151" s="132"/>
      <c r="E151" s="132"/>
      <c r="F151" s="132"/>
      <c r="G151" s="132"/>
      <c r="H151" s="132"/>
      <c r="I151" s="132"/>
      <c r="J151" s="132"/>
      <c r="K151" s="132"/>
    </row>
    <row r="152" spans="1:11" ht="23.25" customHeight="1">
      <c r="A152" s="135">
        <f t="shared" si="3"/>
        <v>64</v>
      </c>
      <c r="B152" s="136" t="s">
        <v>169</v>
      </c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1:11" ht="23.25" customHeight="1">
      <c r="A153" s="135">
        <f t="shared" si="3"/>
        <v>65</v>
      </c>
      <c r="B153" s="136" t="s">
        <v>12</v>
      </c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1:11" ht="23.25" customHeight="1">
      <c r="A154" s="135">
        <f t="shared" si="3"/>
        <v>66</v>
      </c>
      <c r="B154" s="136" t="s">
        <v>13</v>
      </c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1:11" ht="23.25" customHeight="1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</row>
    <row r="156" spans="1:11" ht="23.25" customHeight="1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</row>
    <row r="157" spans="1:11" ht="23.25" customHeight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</row>
  </sheetData>
  <sheetProtection/>
  <mergeCells count="14">
    <mergeCell ref="B4:B9"/>
    <mergeCell ref="A83:A88"/>
    <mergeCell ref="B83:B88"/>
    <mergeCell ref="C5:F5"/>
    <mergeCell ref="A1:K1"/>
    <mergeCell ref="A2:K2"/>
    <mergeCell ref="A3:K3"/>
    <mergeCell ref="C4:J4"/>
    <mergeCell ref="C84:F84"/>
    <mergeCell ref="C83:J83"/>
    <mergeCell ref="A82:K82"/>
    <mergeCell ref="A81:K81"/>
    <mergeCell ref="A80:K80"/>
    <mergeCell ref="A4:A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5"/>
  <sheetViews>
    <sheetView zoomScale="93" zoomScaleNormal="93" zoomScalePageLayoutView="0" workbookViewId="0" topLeftCell="A6">
      <selection activeCell="W69" sqref="W69"/>
    </sheetView>
  </sheetViews>
  <sheetFormatPr defaultColWidth="9.140625" defaultRowHeight="12.75"/>
  <cols>
    <col min="1" max="1" width="3.7109375" style="0" customWidth="1"/>
    <col min="2" max="2" width="19.8515625" style="0" customWidth="1"/>
    <col min="3" max="6" width="7.421875" style="0" customWidth="1"/>
    <col min="7" max="11" width="7.00390625" style="0" customWidth="1"/>
    <col min="12" max="12" width="6.28125" style="0" customWidth="1"/>
    <col min="13" max="13" width="8.00390625" style="0" customWidth="1"/>
    <col min="14" max="14" width="7.57421875" style="0" customWidth="1"/>
    <col min="15" max="15" width="7.421875" style="0" customWidth="1"/>
    <col min="16" max="16" width="6.421875" style="0" customWidth="1"/>
    <col min="17" max="17" width="7.00390625" style="0" customWidth="1"/>
    <col min="18" max="20" width="6.7109375" style="0" customWidth="1"/>
    <col min="21" max="21" width="9.00390625" style="0" customWidth="1"/>
    <col min="22" max="22" width="5.28125" style="0" customWidth="1"/>
  </cols>
  <sheetData>
    <row r="1" spans="1:21" ht="21">
      <c r="A1" s="247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9"/>
    </row>
    <row r="2" spans="1:21" ht="18.75">
      <c r="A2" s="219" t="s">
        <v>180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20"/>
    </row>
    <row r="3" spans="1:21" ht="18.75">
      <c r="A3" s="200" t="s">
        <v>293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23"/>
    </row>
    <row r="4" spans="1:21" ht="18.75">
      <c r="A4" s="147"/>
      <c r="B4" s="149"/>
      <c r="C4" s="237" t="s">
        <v>10</v>
      </c>
      <c r="D4" s="199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8"/>
      <c r="S4" s="198"/>
      <c r="T4" s="199"/>
      <c r="U4" s="158"/>
    </row>
    <row r="5" spans="1:21" ht="18.75">
      <c r="A5" s="126"/>
      <c r="B5" s="127"/>
      <c r="C5" s="237"/>
      <c r="D5" s="238"/>
      <c r="E5" s="159"/>
      <c r="F5" s="160"/>
      <c r="G5" s="239" t="s">
        <v>284</v>
      </c>
      <c r="H5" s="240"/>
      <c r="I5" s="240"/>
      <c r="J5" s="240"/>
      <c r="K5" s="240"/>
      <c r="L5" s="241"/>
      <c r="M5" s="161" t="s">
        <v>99</v>
      </c>
      <c r="N5" s="237" t="s">
        <v>137</v>
      </c>
      <c r="O5" s="199"/>
      <c r="P5" s="199"/>
      <c r="Q5" s="242"/>
      <c r="R5" s="147"/>
      <c r="S5" s="149"/>
      <c r="T5" s="147"/>
      <c r="U5" s="162"/>
    </row>
    <row r="6" spans="1:21" ht="18.75">
      <c r="A6" s="126"/>
      <c r="B6" s="127"/>
      <c r="C6" s="234" t="s">
        <v>94</v>
      </c>
      <c r="D6" s="243"/>
      <c r="E6" s="224" t="s">
        <v>139</v>
      </c>
      <c r="F6" s="225"/>
      <c r="G6" s="226" t="s">
        <v>285</v>
      </c>
      <c r="H6" s="227"/>
      <c r="I6" s="227"/>
      <c r="J6" s="227"/>
      <c r="K6" s="227"/>
      <c r="L6" s="152" t="s">
        <v>85</v>
      </c>
      <c r="M6" s="152" t="s">
        <v>85</v>
      </c>
      <c r="N6" s="228"/>
      <c r="O6" s="229"/>
      <c r="P6" s="229"/>
      <c r="Q6" s="163"/>
      <c r="R6" s="164"/>
      <c r="S6" s="165"/>
      <c r="T6" s="166"/>
      <c r="U6" s="148" t="s">
        <v>138</v>
      </c>
    </row>
    <row r="7" spans="1:21" ht="18.75">
      <c r="A7" s="126"/>
      <c r="B7" s="127"/>
      <c r="C7" s="230">
        <v>180</v>
      </c>
      <c r="D7" s="218"/>
      <c r="E7" s="224" t="s">
        <v>171</v>
      </c>
      <c r="F7" s="225"/>
      <c r="G7" s="211" t="s">
        <v>94</v>
      </c>
      <c r="H7" s="211" t="s">
        <v>140</v>
      </c>
      <c r="I7" s="211" t="s">
        <v>141</v>
      </c>
      <c r="J7" s="211" t="s">
        <v>142</v>
      </c>
      <c r="K7" s="211" t="s">
        <v>143</v>
      </c>
      <c r="L7" s="126" t="s">
        <v>144</v>
      </c>
      <c r="M7" s="148"/>
      <c r="N7" s="148" t="s">
        <v>145</v>
      </c>
      <c r="O7" s="126" t="s">
        <v>145</v>
      </c>
      <c r="P7" s="127" t="s">
        <v>99</v>
      </c>
      <c r="Q7" s="126" t="s">
        <v>146</v>
      </c>
      <c r="R7" s="126" t="s">
        <v>85</v>
      </c>
      <c r="S7" s="127" t="s">
        <v>92</v>
      </c>
      <c r="T7" s="128" t="s">
        <v>147</v>
      </c>
      <c r="U7" s="148" t="s">
        <v>93</v>
      </c>
    </row>
    <row r="8" spans="1:21" ht="18.75">
      <c r="A8" s="126" t="s">
        <v>0</v>
      </c>
      <c r="B8" s="127" t="s">
        <v>2</v>
      </c>
      <c r="C8" s="212" t="s">
        <v>85</v>
      </c>
      <c r="D8" s="218"/>
      <c r="E8" s="219">
        <v>75</v>
      </c>
      <c r="F8" s="220"/>
      <c r="G8" s="212"/>
      <c r="H8" s="212"/>
      <c r="I8" s="212"/>
      <c r="J8" s="212"/>
      <c r="K8" s="212"/>
      <c r="L8" s="126" t="s">
        <v>148</v>
      </c>
      <c r="M8" s="148"/>
      <c r="N8" s="148" t="s">
        <v>149</v>
      </c>
      <c r="O8" s="126" t="s">
        <v>170</v>
      </c>
      <c r="P8" s="127"/>
      <c r="Q8" s="126"/>
      <c r="R8" s="126" t="s">
        <v>99</v>
      </c>
      <c r="S8" s="127" t="s">
        <v>100</v>
      </c>
      <c r="T8" s="128" t="s">
        <v>101</v>
      </c>
      <c r="U8" s="148" t="s">
        <v>102</v>
      </c>
    </row>
    <row r="9" spans="1:21" ht="21">
      <c r="A9" s="167"/>
      <c r="B9" s="168"/>
      <c r="C9" s="221"/>
      <c r="D9" s="222"/>
      <c r="E9" s="200" t="s">
        <v>85</v>
      </c>
      <c r="F9" s="223"/>
      <c r="G9" s="213"/>
      <c r="H9" s="213"/>
      <c r="I9" s="213"/>
      <c r="J9" s="213"/>
      <c r="K9" s="213"/>
      <c r="L9" s="150">
        <v>45</v>
      </c>
      <c r="M9" s="169">
        <f>C7+E8+L9</f>
        <v>300</v>
      </c>
      <c r="N9" s="151">
        <v>200</v>
      </c>
      <c r="O9" s="137">
        <v>200</v>
      </c>
      <c r="P9" s="146">
        <v>400</v>
      </c>
      <c r="Q9" s="170">
        <v>200</v>
      </c>
      <c r="R9" s="170">
        <f>Q9+M9</f>
        <v>500</v>
      </c>
      <c r="S9" s="146" t="s">
        <v>103</v>
      </c>
      <c r="T9" s="137"/>
      <c r="U9" s="151"/>
    </row>
    <row r="10" spans="1:22" ht="22.5" customHeight="1">
      <c r="A10" s="135">
        <v>1</v>
      </c>
      <c r="B10" s="136" t="s">
        <v>62</v>
      </c>
      <c r="C10" s="197"/>
      <c r="D10" s="244"/>
      <c r="E10" s="171"/>
      <c r="F10" s="172"/>
      <c r="G10" s="135"/>
      <c r="H10" s="135"/>
      <c r="I10" s="135"/>
      <c r="J10" s="135"/>
      <c r="K10" s="135"/>
      <c r="L10" s="135"/>
      <c r="M10" s="135">
        <f>C10+F10+L10</f>
        <v>0</v>
      </c>
      <c r="N10" s="135">
        <v>5</v>
      </c>
      <c r="O10" s="173">
        <v>4</v>
      </c>
      <c r="P10" s="173">
        <f>N10+O10</f>
        <v>9</v>
      </c>
      <c r="Q10" s="190">
        <f>P10/2</f>
        <v>4.5</v>
      </c>
      <c r="R10" s="174">
        <f>M10+Q10</f>
        <v>4.5</v>
      </c>
      <c r="S10" s="174"/>
      <c r="T10" s="136"/>
      <c r="U10" s="135"/>
      <c r="V10" s="181"/>
    </row>
    <row r="11" spans="1:22" ht="22.5" customHeight="1">
      <c r="A11" s="135">
        <v>2</v>
      </c>
      <c r="B11" s="136" t="s">
        <v>60</v>
      </c>
      <c r="C11" s="197"/>
      <c r="D11" s="244"/>
      <c r="E11" s="197"/>
      <c r="F11" s="244"/>
      <c r="G11" s="135"/>
      <c r="H11" s="135"/>
      <c r="I11" s="135"/>
      <c r="J11" s="135"/>
      <c r="K11" s="135"/>
      <c r="L11" s="135"/>
      <c r="M11" s="135">
        <f aca="true" t="shared" si="0" ref="M11:M74">C11+F11+L11</f>
        <v>0</v>
      </c>
      <c r="N11" s="135">
        <v>3</v>
      </c>
      <c r="O11" s="173">
        <v>2</v>
      </c>
      <c r="P11" s="173">
        <f aca="true" t="shared" si="1" ref="P11:P74">N11+O11</f>
        <v>5</v>
      </c>
      <c r="Q11" s="190">
        <f aca="true" t="shared" si="2" ref="Q11:Q74">P11/2</f>
        <v>2.5</v>
      </c>
      <c r="R11" s="174">
        <f aca="true" t="shared" si="3" ref="R11:R74">M11+Q11</f>
        <v>2.5</v>
      </c>
      <c r="S11" s="174"/>
      <c r="T11" s="136"/>
      <c r="U11" s="135"/>
      <c r="V11" s="181"/>
    </row>
    <row r="12" spans="1:22" ht="22.5" customHeight="1">
      <c r="A12" s="135">
        <v>3</v>
      </c>
      <c r="B12" s="136" t="s">
        <v>57</v>
      </c>
      <c r="C12" s="197"/>
      <c r="D12" s="244"/>
      <c r="E12" s="197"/>
      <c r="F12" s="244"/>
      <c r="G12" s="135"/>
      <c r="H12" s="135"/>
      <c r="I12" s="135"/>
      <c r="J12" s="135"/>
      <c r="K12" s="135"/>
      <c r="L12" s="135"/>
      <c r="M12" s="135">
        <f t="shared" si="0"/>
        <v>0</v>
      </c>
      <c r="N12" s="135"/>
      <c r="O12" s="173"/>
      <c r="P12" s="173">
        <f t="shared" si="1"/>
        <v>0</v>
      </c>
      <c r="Q12" s="190">
        <f t="shared" si="2"/>
        <v>0</v>
      </c>
      <c r="R12" s="174">
        <f t="shared" si="3"/>
        <v>0</v>
      </c>
      <c r="S12" s="174"/>
      <c r="T12" s="136"/>
      <c r="U12" s="135"/>
      <c r="V12" s="181"/>
    </row>
    <row r="13" spans="1:22" ht="22.5" customHeight="1">
      <c r="A13" s="135">
        <v>4</v>
      </c>
      <c r="B13" s="136" t="s">
        <v>58</v>
      </c>
      <c r="C13" s="197"/>
      <c r="D13" s="244"/>
      <c r="E13" s="171"/>
      <c r="F13" s="172"/>
      <c r="G13" s="136"/>
      <c r="H13" s="136"/>
      <c r="I13" s="136"/>
      <c r="J13" s="136"/>
      <c r="K13" s="136"/>
      <c r="L13" s="136"/>
      <c r="M13" s="135">
        <f t="shared" si="0"/>
        <v>0</v>
      </c>
      <c r="N13" s="136"/>
      <c r="O13" s="136"/>
      <c r="P13" s="173">
        <f t="shared" si="1"/>
        <v>0</v>
      </c>
      <c r="Q13" s="190">
        <f t="shared" si="2"/>
        <v>0</v>
      </c>
      <c r="R13" s="174">
        <f t="shared" si="3"/>
        <v>0</v>
      </c>
      <c r="S13" s="136"/>
      <c r="T13" s="136"/>
      <c r="U13" s="135"/>
      <c r="V13" s="181"/>
    </row>
    <row r="14" spans="1:22" ht="22.5" customHeight="1">
      <c r="A14" s="135">
        <v>5</v>
      </c>
      <c r="B14" s="136" t="s">
        <v>59</v>
      </c>
      <c r="C14" s="197"/>
      <c r="D14" s="244"/>
      <c r="E14" s="197"/>
      <c r="F14" s="244"/>
      <c r="G14" s="136"/>
      <c r="H14" s="136"/>
      <c r="I14" s="136"/>
      <c r="J14" s="136"/>
      <c r="K14" s="136"/>
      <c r="L14" s="136"/>
      <c r="M14" s="135">
        <f t="shared" si="0"/>
        <v>0</v>
      </c>
      <c r="N14" s="136"/>
      <c r="O14" s="136"/>
      <c r="P14" s="173">
        <f t="shared" si="1"/>
        <v>0</v>
      </c>
      <c r="Q14" s="190">
        <f t="shared" si="2"/>
        <v>0</v>
      </c>
      <c r="R14" s="174">
        <f t="shared" si="3"/>
        <v>0</v>
      </c>
      <c r="S14" s="136"/>
      <c r="T14" s="136"/>
      <c r="U14" s="135"/>
      <c r="V14" s="181"/>
    </row>
    <row r="15" spans="1:22" ht="22.5" customHeight="1">
      <c r="A15" s="135">
        <v>6</v>
      </c>
      <c r="B15" s="136" t="s">
        <v>291</v>
      </c>
      <c r="C15" s="197"/>
      <c r="D15" s="244"/>
      <c r="E15" s="197"/>
      <c r="F15" s="244"/>
      <c r="G15" s="136"/>
      <c r="H15" s="136"/>
      <c r="I15" s="136"/>
      <c r="J15" s="136"/>
      <c r="K15" s="136"/>
      <c r="L15" s="136"/>
      <c r="M15" s="135">
        <f t="shared" si="0"/>
        <v>0</v>
      </c>
      <c r="N15" s="136"/>
      <c r="O15" s="136"/>
      <c r="P15" s="173">
        <f t="shared" si="1"/>
        <v>0</v>
      </c>
      <c r="Q15" s="190">
        <f t="shared" si="2"/>
        <v>0</v>
      </c>
      <c r="R15" s="174">
        <f t="shared" si="3"/>
        <v>0</v>
      </c>
      <c r="S15" s="136"/>
      <c r="T15" s="136"/>
      <c r="U15" s="135"/>
      <c r="V15" s="181"/>
    </row>
    <row r="16" spans="1:22" ht="22.5" customHeight="1">
      <c r="A16" s="135">
        <v>7</v>
      </c>
      <c r="B16" s="136" t="s">
        <v>61</v>
      </c>
      <c r="C16" s="197"/>
      <c r="D16" s="244"/>
      <c r="E16" s="171"/>
      <c r="F16" s="172"/>
      <c r="G16" s="136"/>
      <c r="H16" s="136"/>
      <c r="I16" s="136"/>
      <c r="J16" s="136"/>
      <c r="K16" s="136"/>
      <c r="L16" s="136"/>
      <c r="M16" s="135">
        <f t="shared" si="0"/>
        <v>0</v>
      </c>
      <c r="N16" s="136"/>
      <c r="O16" s="136"/>
      <c r="P16" s="173">
        <f t="shared" si="1"/>
        <v>0</v>
      </c>
      <c r="Q16" s="190">
        <f t="shared" si="2"/>
        <v>0</v>
      </c>
      <c r="R16" s="174">
        <f t="shared" si="3"/>
        <v>0</v>
      </c>
      <c r="S16" s="136"/>
      <c r="T16" s="136"/>
      <c r="U16" s="135"/>
      <c r="V16" s="181"/>
    </row>
    <row r="17" spans="1:22" ht="22.5" customHeight="1">
      <c r="A17" s="135">
        <v>8</v>
      </c>
      <c r="B17" s="136" t="s">
        <v>63</v>
      </c>
      <c r="C17" s="197"/>
      <c r="D17" s="244"/>
      <c r="E17" s="197"/>
      <c r="F17" s="244"/>
      <c r="G17" s="136"/>
      <c r="H17" s="136"/>
      <c r="I17" s="136"/>
      <c r="J17" s="136"/>
      <c r="K17" s="136"/>
      <c r="L17" s="136"/>
      <c r="M17" s="135">
        <f t="shared" si="0"/>
        <v>0</v>
      </c>
      <c r="N17" s="136"/>
      <c r="O17" s="136"/>
      <c r="P17" s="173">
        <f t="shared" si="1"/>
        <v>0</v>
      </c>
      <c r="Q17" s="190">
        <f t="shared" si="2"/>
        <v>0</v>
      </c>
      <c r="R17" s="174">
        <f t="shared" si="3"/>
        <v>0</v>
      </c>
      <c r="S17" s="136"/>
      <c r="T17" s="136"/>
      <c r="U17" s="135"/>
      <c r="V17" s="181"/>
    </row>
    <row r="18" spans="1:22" ht="22.5" customHeight="1">
      <c r="A18" s="135">
        <v>9</v>
      </c>
      <c r="B18" s="136" t="s">
        <v>129</v>
      </c>
      <c r="C18" s="197"/>
      <c r="D18" s="244"/>
      <c r="E18" s="197"/>
      <c r="F18" s="244"/>
      <c r="G18" s="136"/>
      <c r="H18" s="136"/>
      <c r="I18" s="136"/>
      <c r="J18" s="136"/>
      <c r="K18" s="136"/>
      <c r="L18" s="136"/>
      <c r="M18" s="135">
        <f t="shared" si="0"/>
        <v>0</v>
      </c>
      <c r="N18" s="136"/>
      <c r="O18" s="136"/>
      <c r="P18" s="173">
        <f t="shared" si="1"/>
        <v>0</v>
      </c>
      <c r="Q18" s="190">
        <f t="shared" si="2"/>
        <v>0</v>
      </c>
      <c r="R18" s="174">
        <f t="shared" si="3"/>
        <v>0</v>
      </c>
      <c r="S18" s="136"/>
      <c r="T18" s="136"/>
      <c r="U18" s="135"/>
      <c r="V18" s="181"/>
    </row>
    <row r="19" spans="1:22" ht="22.5" customHeight="1">
      <c r="A19" s="135">
        <v>10</v>
      </c>
      <c r="B19" s="136" t="s">
        <v>130</v>
      </c>
      <c r="C19" s="245"/>
      <c r="D19" s="246"/>
      <c r="E19" s="171"/>
      <c r="F19" s="172"/>
      <c r="G19" s="139"/>
      <c r="H19" s="139"/>
      <c r="I19" s="139"/>
      <c r="J19" s="139"/>
      <c r="K19" s="139"/>
      <c r="L19" s="139"/>
      <c r="M19" s="135">
        <f t="shared" si="0"/>
        <v>0</v>
      </c>
      <c r="N19" s="139"/>
      <c r="O19" s="139"/>
      <c r="P19" s="173">
        <f t="shared" si="1"/>
        <v>0</v>
      </c>
      <c r="Q19" s="190">
        <f t="shared" si="2"/>
        <v>0</v>
      </c>
      <c r="R19" s="174">
        <f t="shared" si="3"/>
        <v>0</v>
      </c>
      <c r="S19" s="139"/>
      <c r="T19" s="139"/>
      <c r="U19" s="139"/>
      <c r="V19" s="181"/>
    </row>
    <row r="20" spans="1:22" ht="22.5" customHeight="1">
      <c r="A20" s="135">
        <v>11</v>
      </c>
      <c r="B20" s="136" t="s">
        <v>83</v>
      </c>
      <c r="C20" s="245"/>
      <c r="D20" s="246"/>
      <c r="E20" s="197"/>
      <c r="F20" s="244"/>
      <c r="G20" s="139"/>
      <c r="H20" s="139"/>
      <c r="I20" s="139"/>
      <c r="J20" s="139"/>
      <c r="K20" s="139"/>
      <c r="L20" s="139"/>
      <c r="M20" s="135">
        <f t="shared" si="0"/>
        <v>0</v>
      </c>
      <c r="N20" s="139"/>
      <c r="O20" s="139"/>
      <c r="P20" s="173">
        <f t="shared" si="1"/>
        <v>0</v>
      </c>
      <c r="Q20" s="190">
        <f t="shared" si="2"/>
        <v>0</v>
      </c>
      <c r="R20" s="174">
        <f t="shared" si="3"/>
        <v>0</v>
      </c>
      <c r="S20" s="139"/>
      <c r="T20" s="139"/>
      <c r="U20" s="139"/>
      <c r="V20" s="181"/>
    </row>
    <row r="21" spans="1:22" ht="22.5" customHeight="1">
      <c r="A21" s="135">
        <v>12</v>
      </c>
      <c r="B21" s="136" t="s">
        <v>5</v>
      </c>
      <c r="C21" s="245"/>
      <c r="D21" s="246"/>
      <c r="E21" s="197"/>
      <c r="F21" s="244"/>
      <c r="G21" s="139"/>
      <c r="H21" s="139"/>
      <c r="I21" s="139"/>
      <c r="J21" s="139"/>
      <c r="K21" s="139"/>
      <c r="L21" s="139"/>
      <c r="M21" s="135">
        <f t="shared" si="0"/>
        <v>0</v>
      </c>
      <c r="N21" s="139"/>
      <c r="O21" s="139"/>
      <c r="P21" s="173">
        <f t="shared" si="1"/>
        <v>0</v>
      </c>
      <c r="Q21" s="190">
        <f t="shared" si="2"/>
        <v>0</v>
      </c>
      <c r="R21" s="174">
        <f t="shared" si="3"/>
        <v>0</v>
      </c>
      <c r="S21" s="139"/>
      <c r="T21" s="139"/>
      <c r="U21" s="139"/>
      <c r="V21" s="181"/>
    </row>
    <row r="22" spans="1:22" ht="22.5" customHeight="1">
      <c r="A22" s="135">
        <v>13</v>
      </c>
      <c r="B22" s="136" t="s">
        <v>64</v>
      </c>
      <c r="C22" s="245"/>
      <c r="D22" s="246"/>
      <c r="E22" s="171"/>
      <c r="F22" s="172"/>
      <c r="G22" s="139"/>
      <c r="H22" s="139"/>
      <c r="I22" s="139"/>
      <c r="J22" s="139"/>
      <c r="K22" s="139"/>
      <c r="L22" s="139"/>
      <c r="M22" s="135">
        <f t="shared" si="0"/>
        <v>0</v>
      </c>
      <c r="N22" s="139"/>
      <c r="O22" s="139"/>
      <c r="P22" s="173">
        <f t="shared" si="1"/>
        <v>0</v>
      </c>
      <c r="Q22" s="190">
        <f t="shared" si="2"/>
        <v>0</v>
      </c>
      <c r="R22" s="174">
        <f t="shared" si="3"/>
        <v>0</v>
      </c>
      <c r="S22" s="139"/>
      <c r="T22" s="139"/>
      <c r="U22" s="139"/>
      <c r="V22" s="181"/>
    </row>
    <row r="23" spans="1:22" ht="22.5" customHeight="1">
      <c r="A23" s="135">
        <v>14</v>
      </c>
      <c r="B23" s="136" t="s">
        <v>1</v>
      </c>
      <c r="C23" s="245"/>
      <c r="D23" s="246"/>
      <c r="E23" s="197"/>
      <c r="F23" s="244"/>
      <c r="G23" s="139"/>
      <c r="H23" s="139"/>
      <c r="I23" s="139"/>
      <c r="J23" s="139"/>
      <c r="K23" s="139"/>
      <c r="L23" s="139"/>
      <c r="M23" s="135">
        <f t="shared" si="0"/>
        <v>0</v>
      </c>
      <c r="N23" s="139"/>
      <c r="O23" s="139"/>
      <c r="P23" s="173">
        <f t="shared" si="1"/>
        <v>0</v>
      </c>
      <c r="Q23" s="190">
        <f t="shared" si="2"/>
        <v>0</v>
      </c>
      <c r="R23" s="174">
        <f t="shared" si="3"/>
        <v>0</v>
      </c>
      <c r="S23" s="139"/>
      <c r="T23" s="139"/>
      <c r="U23" s="139"/>
      <c r="V23" s="181"/>
    </row>
    <row r="24" spans="1:22" ht="22.5" customHeight="1">
      <c r="A24" s="135">
        <v>15</v>
      </c>
      <c r="B24" s="136" t="s">
        <v>6</v>
      </c>
      <c r="C24" s="245"/>
      <c r="D24" s="246"/>
      <c r="E24" s="197"/>
      <c r="F24" s="244"/>
      <c r="G24" s="139"/>
      <c r="H24" s="139"/>
      <c r="I24" s="139"/>
      <c r="J24" s="139"/>
      <c r="K24" s="139"/>
      <c r="L24" s="139"/>
      <c r="M24" s="135">
        <f t="shared" si="0"/>
        <v>0</v>
      </c>
      <c r="N24" s="139"/>
      <c r="O24" s="139"/>
      <c r="P24" s="173">
        <f t="shared" si="1"/>
        <v>0</v>
      </c>
      <c r="Q24" s="190">
        <f t="shared" si="2"/>
        <v>0</v>
      </c>
      <c r="R24" s="174">
        <f t="shared" si="3"/>
        <v>0</v>
      </c>
      <c r="S24" s="139"/>
      <c r="T24" s="139"/>
      <c r="U24" s="139"/>
      <c r="V24" s="181"/>
    </row>
    <row r="25" spans="1:22" ht="22.5" customHeight="1">
      <c r="A25" s="135">
        <v>16</v>
      </c>
      <c r="B25" s="136" t="s">
        <v>14</v>
      </c>
      <c r="C25" s="245"/>
      <c r="D25" s="246"/>
      <c r="E25" s="171"/>
      <c r="F25" s="172"/>
      <c r="G25" s="139"/>
      <c r="H25" s="139"/>
      <c r="I25" s="139"/>
      <c r="J25" s="139"/>
      <c r="K25" s="139"/>
      <c r="L25" s="139"/>
      <c r="M25" s="135">
        <f t="shared" si="0"/>
        <v>0</v>
      </c>
      <c r="N25" s="139"/>
      <c r="O25" s="139"/>
      <c r="P25" s="173">
        <f t="shared" si="1"/>
        <v>0</v>
      </c>
      <c r="Q25" s="190">
        <f t="shared" si="2"/>
        <v>0</v>
      </c>
      <c r="R25" s="174">
        <f t="shared" si="3"/>
        <v>0</v>
      </c>
      <c r="S25" s="139"/>
      <c r="T25" s="139"/>
      <c r="U25" s="139"/>
      <c r="V25" s="181"/>
    </row>
    <row r="26" spans="1:22" ht="22.5" customHeight="1">
      <c r="A26" s="135">
        <v>17</v>
      </c>
      <c r="B26" s="136" t="s">
        <v>65</v>
      </c>
      <c r="C26" s="245"/>
      <c r="D26" s="246"/>
      <c r="E26" s="197"/>
      <c r="F26" s="244"/>
      <c r="G26" s="139"/>
      <c r="H26" s="139"/>
      <c r="I26" s="139"/>
      <c r="J26" s="139"/>
      <c r="K26" s="139"/>
      <c r="L26" s="139"/>
      <c r="M26" s="135">
        <f t="shared" si="0"/>
        <v>0</v>
      </c>
      <c r="N26" s="139"/>
      <c r="O26" s="139"/>
      <c r="P26" s="173">
        <f t="shared" si="1"/>
        <v>0</v>
      </c>
      <c r="Q26" s="190">
        <f t="shared" si="2"/>
        <v>0</v>
      </c>
      <c r="R26" s="174">
        <f t="shared" si="3"/>
        <v>0</v>
      </c>
      <c r="S26" s="139"/>
      <c r="T26" s="139"/>
      <c r="U26" s="139"/>
      <c r="V26" s="181"/>
    </row>
    <row r="27" spans="1:22" ht="22.5" customHeight="1">
      <c r="A27" s="135">
        <v>18</v>
      </c>
      <c r="B27" s="136" t="s">
        <v>66</v>
      </c>
      <c r="C27" s="245"/>
      <c r="D27" s="246"/>
      <c r="E27" s="197"/>
      <c r="F27" s="244"/>
      <c r="G27" s="139"/>
      <c r="H27" s="139"/>
      <c r="I27" s="139"/>
      <c r="J27" s="139"/>
      <c r="K27" s="139"/>
      <c r="L27" s="139"/>
      <c r="M27" s="135">
        <f t="shared" si="0"/>
        <v>0</v>
      </c>
      <c r="N27" s="139"/>
      <c r="O27" s="139"/>
      <c r="P27" s="173">
        <f t="shared" si="1"/>
        <v>0</v>
      </c>
      <c r="Q27" s="190">
        <f t="shared" si="2"/>
        <v>0</v>
      </c>
      <c r="R27" s="174">
        <f t="shared" si="3"/>
        <v>0</v>
      </c>
      <c r="S27" s="139"/>
      <c r="T27" s="139"/>
      <c r="U27" s="139"/>
      <c r="V27" s="181"/>
    </row>
    <row r="28" spans="1:22" ht="22.5" customHeight="1">
      <c r="A28" s="135">
        <v>19</v>
      </c>
      <c r="B28" s="136" t="s">
        <v>164</v>
      </c>
      <c r="C28" s="245"/>
      <c r="D28" s="246"/>
      <c r="E28" s="171"/>
      <c r="F28" s="172"/>
      <c r="G28" s="139"/>
      <c r="H28" s="139"/>
      <c r="I28" s="139"/>
      <c r="J28" s="139"/>
      <c r="K28" s="139"/>
      <c r="L28" s="139"/>
      <c r="M28" s="135">
        <f t="shared" si="0"/>
        <v>0</v>
      </c>
      <c r="N28" s="139"/>
      <c r="O28" s="139"/>
      <c r="P28" s="173">
        <f t="shared" si="1"/>
        <v>0</v>
      </c>
      <c r="Q28" s="190">
        <f t="shared" si="2"/>
        <v>0</v>
      </c>
      <c r="R28" s="174">
        <f t="shared" si="3"/>
        <v>0</v>
      </c>
      <c r="S28" s="139"/>
      <c r="T28" s="139"/>
      <c r="U28" s="139"/>
      <c r="V28" s="181"/>
    </row>
    <row r="29" spans="1:22" ht="22.5" customHeight="1">
      <c r="A29" s="135">
        <v>20</v>
      </c>
      <c r="B29" s="136" t="s">
        <v>67</v>
      </c>
      <c r="C29" s="245"/>
      <c r="D29" s="246"/>
      <c r="E29" s="197"/>
      <c r="F29" s="244"/>
      <c r="G29" s="139"/>
      <c r="H29" s="139"/>
      <c r="I29" s="139"/>
      <c r="J29" s="139"/>
      <c r="K29" s="139"/>
      <c r="L29" s="139"/>
      <c r="M29" s="135">
        <f t="shared" si="0"/>
        <v>0</v>
      </c>
      <c r="N29" s="139"/>
      <c r="O29" s="139"/>
      <c r="P29" s="173">
        <f t="shared" si="1"/>
        <v>0</v>
      </c>
      <c r="Q29" s="190">
        <f t="shared" si="2"/>
        <v>0</v>
      </c>
      <c r="R29" s="174">
        <f t="shared" si="3"/>
        <v>0</v>
      </c>
      <c r="S29" s="139"/>
      <c r="T29" s="139"/>
      <c r="U29" s="139"/>
      <c r="V29" s="181"/>
    </row>
    <row r="30" spans="1:22" ht="22.5" customHeight="1">
      <c r="A30" s="135">
        <v>21</v>
      </c>
      <c r="B30" s="136" t="s">
        <v>173</v>
      </c>
      <c r="C30" s="245"/>
      <c r="D30" s="246"/>
      <c r="E30" s="197"/>
      <c r="F30" s="244"/>
      <c r="G30" s="139"/>
      <c r="H30" s="139"/>
      <c r="I30" s="139"/>
      <c r="J30" s="139"/>
      <c r="K30" s="139"/>
      <c r="L30" s="139"/>
      <c r="M30" s="135">
        <f t="shared" si="0"/>
        <v>0</v>
      </c>
      <c r="N30" s="139"/>
      <c r="O30" s="139"/>
      <c r="P30" s="173">
        <f t="shared" si="1"/>
        <v>0</v>
      </c>
      <c r="Q30" s="190">
        <f t="shared" si="2"/>
        <v>0</v>
      </c>
      <c r="R30" s="174">
        <f t="shared" si="3"/>
        <v>0</v>
      </c>
      <c r="S30" s="139"/>
      <c r="T30" s="139"/>
      <c r="U30" s="139"/>
      <c r="V30" s="181"/>
    </row>
    <row r="31" spans="1:22" ht="22.5" customHeight="1">
      <c r="A31" s="135">
        <v>22</v>
      </c>
      <c r="B31" s="136" t="s">
        <v>155</v>
      </c>
      <c r="C31" s="245"/>
      <c r="D31" s="246"/>
      <c r="E31" s="171"/>
      <c r="F31" s="172"/>
      <c r="G31" s="139"/>
      <c r="H31" s="139"/>
      <c r="I31" s="139"/>
      <c r="J31" s="139"/>
      <c r="K31" s="139"/>
      <c r="L31" s="139"/>
      <c r="M31" s="135">
        <f t="shared" si="0"/>
        <v>0</v>
      </c>
      <c r="N31" s="139"/>
      <c r="O31" s="139"/>
      <c r="P31" s="173">
        <f t="shared" si="1"/>
        <v>0</v>
      </c>
      <c r="Q31" s="190">
        <f t="shared" si="2"/>
        <v>0</v>
      </c>
      <c r="R31" s="174">
        <f t="shared" si="3"/>
        <v>0</v>
      </c>
      <c r="S31" s="139"/>
      <c r="T31" s="139"/>
      <c r="U31" s="139"/>
      <c r="V31" s="181"/>
    </row>
    <row r="32" spans="1:22" ht="22.5" customHeight="1">
      <c r="A32" s="135">
        <v>23</v>
      </c>
      <c r="B32" s="136" t="s">
        <v>68</v>
      </c>
      <c r="C32" s="245"/>
      <c r="D32" s="246"/>
      <c r="E32" s="197"/>
      <c r="F32" s="244"/>
      <c r="G32" s="139"/>
      <c r="H32" s="139"/>
      <c r="I32" s="139"/>
      <c r="J32" s="139"/>
      <c r="K32" s="139"/>
      <c r="L32" s="139"/>
      <c r="M32" s="135">
        <f t="shared" si="0"/>
        <v>0</v>
      </c>
      <c r="N32" s="139"/>
      <c r="O32" s="139"/>
      <c r="P32" s="173">
        <f t="shared" si="1"/>
        <v>0</v>
      </c>
      <c r="Q32" s="190">
        <f t="shared" si="2"/>
        <v>0</v>
      </c>
      <c r="R32" s="174">
        <f t="shared" si="3"/>
        <v>0</v>
      </c>
      <c r="S32" s="139"/>
      <c r="T32" s="139"/>
      <c r="U32" s="139"/>
      <c r="V32" s="181"/>
    </row>
    <row r="33" spans="1:22" ht="22.5" customHeight="1">
      <c r="A33" s="135">
        <v>24</v>
      </c>
      <c r="B33" s="136" t="s">
        <v>7</v>
      </c>
      <c r="C33" s="245"/>
      <c r="D33" s="246"/>
      <c r="E33" s="197"/>
      <c r="F33" s="244"/>
      <c r="G33" s="139"/>
      <c r="H33" s="139"/>
      <c r="I33" s="139"/>
      <c r="J33" s="139"/>
      <c r="K33" s="139"/>
      <c r="L33" s="139"/>
      <c r="M33" s="135">
        <f t="shared" si="0"/>
        <v>0</v>
      </c>
      <c r="N33" s="139"/>
      <c r="O33" s="139"/>
      <c r="P33" s="173">
        <f t="shared" si="1"/>
        <v>0</v>
      </c>
      <c r="Q33" s="190">
        <f t="shared" si="2"/>
        <v>0</v>
      </c>
      <c r="R33" s="174">
        <f t="shared" si="3"/>
        <v>0</v>
      </c>
      <c r="S33" s="139"/>
      <c r="T33" s="139"/>
      <c r="U33" s="139"/>
      <c r="V33" s="181"/>
    </row>
    <row r="34" spans="1:22" ht="22.5" customHeight="1">
      <c r="A34" s="135">
        <v>25</v>
      </c>
      <c r="B34" s="136" t="s">
        <v>69</v>
      </c>
      <c r="C34" s="245"/>
      <c r="D34" s="246"/>
      <c r="E34" s="171"/>
      <c r="F34" s="172"/>
      <c r="G34" s="139"/>
      <c r="H34" s="139"/>
      <c r="I34" s="139"/>
      <c r="J34" s="139"/>
      <c r="K34" s="139"/>
      <c r="L34" s="139"/>
      <c r="M34" s="135">
        <f t="shared" si="0"/>
        <v>0</v>
      </c>
      <c r="N34" s="139"/>
      <c r="O34" s="139"/>
      <c r="P34" s="173">
        <f t="shared" si="1"/>
        <v>0</v>
      </c>
      <c r="Q34" s="190">
        <f t="shared" si="2"/>
        <v>0</v>
      </c>
      <c r="R34" s="174">
        <f t="shared" si="3"/>
        <v>0</v>
      </c>
      <c r="S34" s="139"/>
      <c r="T34" s="139"/>
      <c r="U34" s="139"/>
      <c r="V34" s="181"/>
    </row>
    <row r="35" spans="1:22" ht="22.5" customHeight="1">
      <c r="A35" s="135">
        <v>26</v>
      </c>
      <c r="B35" s="136" t="s">
        <v>16</v>
      </c>
      <c r="C35" s="245"/>
      <c r="D35" s="246"/>
      <c r="E35" s="197"/>
      <c r="F35" s="244"/>
      <c r="G35" s="139"/>
      <c r="H35" s="139"/>
      <c r="I35" s="139"/>
      <c r="J35" s="139"/>
      <c r="K35" s="139"/>
      <c r="L35" s="139"/>
      <c r="M35" s="135">
        <f t="shared" si="0"/>
        <v>0</v>
      </c>
      <c r="N35" s="139"/>
      <c r="O35" s="139"/>
      <c r="P35" s="173">
        <f t="shared" si="1"/>
        <v>0</v>
      </c>
      <c r="Q35" s="190">
        <f t="shared" si="2"/>
        <v>0</v>
      </c>
      <c r="R35" s="174">
        <f t="shared" si="3"/>
        <v>0</v>
      </c>
      <c r="S35" s="139"/>
      <c r="T35" s="139"/>
      <c r="U35" s="139"/>
      <c r="V35" s="181"/>
    </row>
    <row r="36" spans="1:22" ht="22.5" customHeight="1">
      <c r="A36" s="135">
        <v>27</v>
      </c>
      <c r="B36" s="136" t="s">
        <v>9</v>
      </c>
      <c r="C36" s="245"/>
      <c r="D36" s="246"/>
      <c r="E36" s="197"/>
      <c r="F36" s="244"/>
      <c r="G36" s="139"/>
      <c r="H36" s="139"/>
      <c r="I36" s="139"/>
      <c r="J36" s="139"/>
      <c r="K36" s="139"/>
      <c r="L36" s="139"/>
      <c r="M36" s="135">
        <f t="shared" si="0"/>
        <v>0</v>
      </c>
      <c r="N36" s="139"/>
      <c r="O36" s="139"/>
      <c r="P36" s="173">
        <f t="shared" si="1"/>
        <v>0</v>
      </c>
      <c r="Q36" s="190">
        <f t="shared" si="2"/>
        <v>0</v>
      </c>
      <c r="R36" s="174">
        <f t="shared" si="3"/>
        <v>0</v>
      </c>
      <c r="S36" s="139"/>
      <c r="T36" s="139"/>
      <c r="U36" s="139"/>
      <c r="V36" s="181"/>
    </row>
    <row r="37" spans="1:22" ht="22.5" customHeight="1">
      <c r="A37" s="135">
        <v>28</v>
      </c>
      <c r="B37" s="136" t="s">
        <v>70</v>
      </c>
      <c r="C37" s="245"/>
      <c r="D37" s="246"/>
      <c r="E37" s="171"/>
      <c r="F37" s="172"/>
      <c r="G37" s="139"/>
      <c r="H37" s="139"/>
      <c r="I37" s="139"/>
      <c r="J37" s="139"/>
      <c r="K37" s="139"/>
      <c r="L37" s="139"/>
      <c r="M37" s="135">
        <f t="shared" si="0"/>
        <v>0</v>
      </c>
      <c r="N37" s="139"/>
      <c r="O37" s="139"/>
      <c r="P37" s="173">
        <f t="shared" si="1"/>
        <v>0</v>
      </c>
      <c r="Q37" s="190">
        <f t="shared" si="2"/>
        <v>0</v>
      </c>
      <c r="R37" s="174">
        <f t="shared" si="3"/>
        <v>0</v>
      </c>
      <c r="S37" s="139"/>
      <c r="T37" s="139"/>
      <c r="U37" s="139"/>
      <c r="V37" s="181"/>
    </row>
    <row r="38" spans="1:22" ht="22.5" customHeight="1">
      <c r="A38" s="135">
        <v>29</v>
      </c>
      <c r="B38" s="136" t="s">
        <v>71</v>
      </c>
      <c r="C38" s="245"/>
      <c r="D38" s="246"/>
      <c r="E38" s="197"/>
      <c r="F38" s="244"/>
      <c r="G38" s="139"/>
      <c r="H38" s="139"/>
      <c r="I38" s="139"/>
      <c r="J38" s="139"/>
      <c r="K38" s="139"/>
      <c r="L38" s="139"/>
      <c r="M38" s="135">
        <f t="shared" si="0"/>
        <v>0</v>
      </c>
      <c r="N38" s="139"/>
      <c r="O38" s="139"/>
      <c r="P38" s="173">
        <f t="shared" si="1"/>
        <v>0</v>
      </c>
      <c r="Q38" s="190">
        <f t="shared" si="2"/>
        <v>0</v>
      </c>
      <c r="R38" s="174">
        <f t="shared" si="3"/>
        <v>0</v>
      </c>
      <c r="S38" s="139"/>
      <c r="T38" s="139"/>
      <c r="U38" s="139"/>
      <c r="V38" s="181"/>
    </row>
    <row r="39" spans="1:22" ht="22.5" customHeight="1">
      <c r="A39" s="135">
        <v>30</v>
      </c>
      <c r="B39" s="136" t="s">
        <v>72</v>
      </c>
      <c r="C39" s="245"/>
      <c r="D39" s="246"/>
      <c r="E39" s="197"/>
      <c r="F39" s="244"/>
      <c r="G39" s="139"/>
      <c r="H39" s="139"/>
      <c r="I39" s="139"/>
      <c r="J39" s="139"/>
      <c r="K39" s="139"/>
      <c r="L39" s="139"/>
      <c r="M39" s="135">
        <f t="shared" si="0"/>
        <v>0</v>
      </c>
      <c r="N39" s="139"/>
      <c r="O39" s="139"/>
      <c r="P39" s="173">
        <f t="shared" si="1"/>
        <v>0</v>
      </c>
      <c r="Q39" s="190">
        <f t="shared" si="2"/>
        <v>0</v>
      </c>
      <c r="R39" s="174">
        <f t="shared" si="3"/>
        <v>0</v>
      </c>
      <c r="S39" s="139"/>
      <c r="T39" s="139"/>
      <c r="U39" s="139"/>
      <c r="V39" s="181"/>
    </row>
    <row r="40" spans="1:22" ht="22.5" customHeight="1">
      <c r="A40" s="135">
        <v>31</v>
      </c>
      <c r="B40" s="136" t="s">
        <v>8</v>
      </c>
      <c r="C40" s="245"/>
      <c r="D40" s="246"/>
      <c r="E40" s="171"/>
      <c r="F40" s="172"/>
      <c r="G40" s="139"/>
      <c r="H40" s="139"/>
      <c r="I40" s="139"/>
      <c r="J40" s="139"/>
      <c r="K40" s="139"/>
      <c r="L40" s="139"/>
      <c r="M40" s="135">
        <f t="shared" si="0"/>
        <v>0</v>
      </c>
      <c r="N40" s="139"/>
      <c r="O40" s="139"/>
      <c r="P40" s="173">
        <f t="shared" si="1"/>
        <v>0</v>
      </c>
      <c r="Q40" s="190">
        <f t="shared" si="2"/>
        <v>0</v>
      </c>
      <c r="R40" s="174">
        <f t="shared" si="3"/>
        <v>0</v>
      </c>
      <c r="S40" s="139"/>
      <c r="T40" s="139"/>
      <c r="U40" s="139"/>
      <c r="V40" s="181"/>
    </row>
    <row r="41" spans="1:22" ht="22.5" customHeight="1">
      <c r="A41" s="135">
        <v>32</v>
      </c>
      <c r="B41" s="136" t="s">
        <v>165</v>
      </c>
      <c r="C41" s="245"/>
      <c r="D41" s="246"/>
      <c r="E41" s="197"/>
      <c r="F41" s="244"/>
      <c r="G41" s="139"/>
      <c r="H41" s="139"/>
      <c r="I41" s="139"/>
      <c r="J41" s="139"/>
      <c r="K41" s="139"/>
      <c r="L41" s="139"/>
      <c r="M41" s="135">
        <f t="shared" si="0"/>
        <v>0</v>
      </c>
      <c r="N41" s="139"/>
      <c r="O41" s="139"/>
      <c r="P41" s="173">
        <f t="shared" si="1"/>
        <v>0</v>
      </c>
      <c r="Q41" s="190">
        <f t="shared" si="2"/>
        <v>0</v>
      </c>
      <c r="R41" s="174">
        <f t="shared" si="3"/>
        <v>0</v>
      </c>
      <c r="S41" s="139"/>
      <c r="T41" s="139"/>
      <c r="U41" s="139"/>
      <c r="V41" s="181"/>
    </row>
    <row r="42" spans="1:22" ht="22.5" customHeight="1">
      <c r="A42" s="135">
        <v>33</v>
      </c>
      <c r="B42" s="136" t="s">
        <v>11</v>
      </c>
      <c r="C42" s="245"/>
      <c r="D42" s="246"/>
      <c r="E42" s="197"/>
      <c r="F42" s="244"/>
      <c r="G42" s="139"/>
      <c r="H42" s="139"/>
      <c r="I42" s="139"/>
      <c r="J42" s="139"/>
      <c r="K42" s="139"/>
      <c r="L42" s="139"/>
      <c r="M42" s="135">
        <f t="shared" si="0"/>
        <v>0</v>
      </c>
      <c r="N42" s="139"/>
      <c r="O42" s="139"/>
      <c r="P42" s="173">
        <f t="shared" si="1"/>
        <v>0</v>
      </c>
      <c r="Q42" s="190">
        <f t="shared" si="2"/>
        <v>0</v>
      </c>
      <c r="R42" s="174">
        <f t="shared" si="3"/>
        <v>0</v>
      </c>
      <c r="S42" s="139"/>
      <c r="T42" s="139"/>
      <c r="U42" s="139"/>
      <c r="V42" s="181"/>
    </row>
    <row r="43" spans="1:22" ht="22.5" customHeight="1">
      <c r="A43" s="135">
        <v>34</v>
      </c>
      <c r="B43" s="136" t="s">
        <v>174</v>
      </c>
      <c r="C43" s="245"/>
      <c r="D43" s="246"/>
      <c r="E43" s="171"/>
      <c r="F43" s="172"/>
      <c r="G43" s="139"/>
      <c r="H43" s="139"/>
      <c r="I43" s="139"/>
      <c r="J43" s="139"/>
      <c r="K43" s="139"/>
      <c r="L43" s="139"/>
      <c r="M43" s="135">
        <f t="shared" si="0"/>
        <v>0</v>
      </c>
      <c r="N43" s="139"/>
      <c r="O43" s="139"/>
      <c r="P43" s="173">
        <f t="shared" si="1"/>
        <v>0</v>
      </c>
      <c r="Q43" s="190">
        <f t="shared" si="2"/>
        <v>0</v>
      </c>
      <c r="R43" s="174">
        <f t="shared" si="3"/>
        <v>0</v>
      </c>
      <c r="S43" s="139"/>
      <c r="T43" s="139"/>
      <c r="U43" s="139"/>
      <c r="V43" s="181"/>
    </row>
    <row r="44" spans="1:22" ht="22.5" customHeight="1">
      <c r="A44" s="135">
        <v>35</v>
      </c>
      <c r="B44" s="136" t="s">
        <v>73</v>
      </c>
      <c r="C44" s="245"/>
      <c r="D44" s="246"/>
      <c r="E44" s="197"/>
      <c r="F44" s="244"/>
      <c r="G44" s="139"/>
      <c r="H44" s="139"/>
      <c r="I44" s="139"/>
      <c r="J44" s="139"/>
      <c r="K44" s="139"/>
      <c r="L44" s="139"/>
      <c r="M44" s="135">
        <f t="shared" si="0"/>
        <v>0</v>
      </c>
      <c r="N44" s="139"/>
      <c r="O44" s="139"/>
      <c r="P44" s="173">
        <f t="shared" si="1"/>
        <v>0</v>
      </c>
      <c r="Q44" s="190">
        <f t="shared" si="2"/>
        <v>0</v>
      </c>
      <c r="R44" s="174">
        <f t="shared" si="3"/>
        <v>0</v>
      </c>
      <c r="S44" s="139"/>
      <c r="T44" s="139"/>
      <c r="U44" s="139"/>
      <c r="V44" s="181"/>
    </row>
    <row r="45" spans="1:22" ht="22.5" customHeight="1">
      <c r="A45" s="135">
        <v>36</v>
      </c>
      <c r="B45" s="136" t="s">
        <v>15</v>
      </c>
      <c r="C45" s="245"/>
      <c r="D45" s="246"/>
      <c r="E45" s="197"/>
      <c r="F45" s="244"/>
      <c r="G45" s="139"/>
      <c r="H45" s="139"/>
      <c r="I45" s="139"/>
      <c r="J45" s="139"/>
      <c r="K45" s="139"/>
      <c r="L45" s="139"/>
      <c r="M45" s="135">
        <f t="shared" si="0"/>
        <v>0</v>
      </c>
      <c r="N45" s="139"/>
      <c r="O45" s="139"/>
      <c r="P45" s="173">
        <f t="shared" si="1"/>
        <v>0</v>
      </c>
      <c r="Q45" s="190">
        <f t="shared" si="2"/>
        <v>0</v>
      </c>
      <c r="R45" s="174">
        <f t="shared" si="3"/>
        <v>0</v>
      </c>
      <c r="S45" s="139"/>
      <c r="T45" s="139"/>
      <c r="U45" s="139"/>
      <c r="V45" s="181"/>
    </row>
    <row r="46" spans="1:22" ht="22.5" customHeight="1">
      <c r="A46" s="135">
        <v>37</v>
      </c>
      <c r="B46" s="136" t="s">
        <v>131</v>
      </c>
      <c r="C46" s="245"/>
      <c r="D46" s="246"/>
      <c r="E46" s="171"/>
      <c r="F46" s="172"/>
      <c r="G46" s="139"/>
      <c r="H46" s="139"/>
      <c r="I46" s="139"/>
      <c r="J46" s="139"/>
      <c r="K46" s="139"/>
      <c r="L46" s="139"/>
      <c r="M46" s="135">
        <f t="shared" si="0"/>
        <v>0</v>
      </c>
      <c r="N46" s="139"/>
      <c r="O46" s="139"/>
      <c r="P46" s="173">
        <f t="shared" si="1"/>
        <v>0</v>
      </c>
      <c r="Q46" s="190">
        <f t="shared" si="2"/>
        <v>0</v>
      </c>
      <c r="R46" s="174">
        <f t="shared" si="3"/>
        <v>0</v>
      </c>
      <c r="S46" s="139"/>
      <c r="T46" s="139"/>
      <c r="U46" s="139"/>
      <c r="V46" s="181"/>
    </row>
    <row r="47" spans="1:22" ht="22.5" customHeight="1">
      <c r="A47" s="135">
        <v>38</v>
      </c>
      <c r="B47" s="136" t="s">
        <v>74</v>
      </c>
      <c r="C47" s="245"/>
      <c r="D47" s="246"/>
      <c r="E47" s="197"/>
      <c r="F47" s="244"/>
      <c r="G47" s="139"/>
      <c r="H47" s="139"/>
      <c r="I47" s="139"/>
      <c r="J47" s="139"/>
      <c r="K47" s="139"/>
      <c r="L47" s="139"/>
      <c r="M47" s="135">
        <f t="shared" si="0"/>
        <v>0</v>
      </c>
      <c r="N47" s="139"/>
      <c r="O47" s="139"/>
      <c r="P47" s="173">
        <f t="shared" si="1"/>
        <v>0</v>
      </c>
      <c r="Q47" s="190">
        <f t="shared" si="2"/>
        <v>0</v>
      </c>
      <c r="R47" s="174">
        <f t="shared" si="3"/>
        <v>0</v>
      </c>
      <c r="S47" s="139"/>
      <c r="T47" s="139"/>
      <c r="U47" s="139"/>
      <c r="V47" s="181"/>
    </row>
    <row r="48" spans="1:22" ht="22.5" customHeight="1">
      <c r="A48" s="135">
        <v>39</v>
      </c>
      <c r="B48" s="136" t="s">
        <v>84</v>
      </c>
      <c r="C48" s="245"/>
      <c r="D48" s="246"/>
      <c r="E48" s="197"/>
      <c r="F48" s="244"/>
      <c r="G48" s="139"/>
      <c r="H48" s="139"/>
      <c r="I48" s="139"/>
      <c r="J48" s="139"/>
      <c r="K48" s="139"/>
      <c r="L48" s="139"/>
      <c r="M48" s="135">
        <f t="shared" si="0"/>
        <v>0</v>
      </c>
      <c r="N48" s="139"/>
      <c r="O48" s="139"/>
      <c r="P48" s="173">
        <f t="shared" si="1"/>
        <v>0</v>
      </c>
      <c r="Q48" s="190">
        <f t="shared" si="2"/>
        <v>0</v>
      </c>
      <c r="R48" s="174">
        <f t="shared" si="3"/>
        <v>0</v>
      </c>
      <c r="S48" s="139"/>
      <c r="T48" s="139"/>
      <c r="U48" s="139"/>
      <c r="V48" s="181"/>
    </row>
    <row r="49" spans="1:22" ht="22.5" customHeight="1">
      <c r="A49" s="135">
        <v>40</v>
      </c>
      <c r="B49" s="136" t="s">
        <v>107</v>
      </c>
      <c r="C49" s="245"/>
      <c r="D49" s="246"/>
      <c r="E49" s="171"/>
      <c r="F49" s="172"/>
      <c r="G49" s="139"/>
      <c r="H49" s="139"/>
      <c r="I49" s="139"/>
      <c r="J49" s="139"/>
      <c r="K49" s="139"/>
      <c r="L49" s="139"/>
      <c r="M49" s="135">
        <f t="shared" si="0"/>
        <v>0</v>
      </c>
      <c r="N49" s="139"/>
      <c r="O49" s="139"/>
      <c r="P49" s="173">
        <f t="shared" si="1"/>
        <v>0</v>
      </c>
      <c r="Q49" s="190">
        <f t="shared" si="2"/>
        <v>0</v>
      </c>
      <c r="R49" s="174">
        <f t="shared" si="3"/>
        <v>0</v>
      </c>
      <c r="S49" s="139"/>
      <c r="T49" s="139"/>
      <c r="U49" s="139"/>
      <c r="V49" s="181"/>
    </row>
    <row r="50" spans="1:22" ht="22.5" customHeight="1">
      <c r="A50" s="135">
        <v>41</v>
      </c>
      <c r="B50" s="136" t="s">
        <v>132</v>
      </c>
      <c r="C50" s="245"/>
      <c r="D50" s="246"/>
      <c r="E50" s="197"/>
      <c r="F50" s="244"/>
      <c r="G50" s="139"/>
      <c r="H50" s="139"/>
      <c r="I50" s="139"/>
      <c r="J50" s="139"/>
      <c r="K50" s="139"/>
      <c r="L50" s="139"/>
      <c r="M50" s="135">
        <f t="shared" si="0"/>
        <v>0</v>
      </c>
      <c r="N50" s="139"/>
      <c r="O50" s="139"/>
      <c r="P50" s="173">
        <f t="shared" si="1"/>
        <v>0</v>
      </c>
      <c r="Q50" s="190">
        <f t="shared" si="2"/>
        <v>0</v>
      </c>
      <c r="R50" s="174">
        <f t="shared" si="3"/>
        <v>0</v>
      </c>
      <c r="S50" s="139"/>
      <c r="T50" s="139"/>
      <c r="U50" s="139"/>
      <c r="V50" s="181"/>
    </row>
    <row r="51" spans="1:22" ht="22.5" customHeight="1">
      <c r="A51" s="135">
        <v>42</v>
      </c>
      <c r="B51" s="136" t="s">
        <v>76</v>
      </c>
      <c r="C51" s="245"/>
      <c r="D51" s="246"/>
      <c r="E51" s="197"/>
      <c r="F51" s="244"/>
      <c r="G51" s="139"/>
      <c r="H51" s="139"/>
      <c r="I51" s="139"/>
      <c r="J51" s="139"/>
      <c r="K51" s="139"/>
      <c r="L51" s="139"/>
      <c r="M51" s="135">
        <f t="shared" si="0"/>
        <v>0</v>
      </c>
      <c r="N51" s="139"/>
      <c r="O51" s="139"/>
      <c r="P51" s="173">
        <f t="shared" si="1"/>
        <v>0</v>
      </c>
      <c r="Q51" s="190">
        <f t="shared" si="2"/>
        <v>0</v>
      </c>
      <c r="R51" s="174">
        <f t="shared" si="3"/>
        <v>0</v>
      </c>
      <c r="S51" s="139"/>
      <c r="T51" s="139"/>
      <c r="U51" s="139"/>
      <c r="V51" s="181"/>
    </row>
    <row r="52" spans="1:22" ht="22.5" customHeight="1">
      <c r="A52" s="135">
        <v>43</v>
      </c>
      <c r="B52" s="136" t="s">
        <v>75</v>
      </c>
      <c r="C52" s="175"/>
      <c r="D52" s="176"/>
      <c r="E52" s="171"/>
      <c r="F52" s="172"/>
      <c r="G52" s="139"/>
      <c r="H52" s="139"/>
      <c r="I52" s="139"/>
      <c r="J52" s="139"/>
      <c r="K52" s="139"/>
      <c r="L52" s="139"/>
      <c r="M52" s="135">
        <f t="shared" si="0"/>
        <v>0</v>
      </c>
      <c r="N52" s="139"/>
      <c r="O52" s="139"/>
      <c r="P52" s="173">
        <f t="shared" si="1"/>
        <v>0</v>
      </c>
      <c r="Q52" s="190">
        <f t="shared" si="2"/>
        <v>0</v>
      </c>
      <c r="R52" s="174">
        <f t="shared" si="3"/>
        <v>0</v>
      </c>
      <c r="S52" s="139"/>
      <c r="T52" s="139"/>
      <c r="U52" s="139"/>
      <c r="V52" s="181"/>
    </row>
    <row r="53" spans="1:22" ht="22.5" customHeight="1">
      <c r="A53" s="135">
        <v>44</v>
      </c>
      <c r="B53" s="136" t="s">
        <v>166</v>
      </c>
      <c r="C53" s="175"/>
      <c r="D53" s="176"/>
      <c r="E53" s="197"/>
      <c r="F53" s="244"/>
      <c r="G53" s="139"/>
      <c r="H53" s="139"/>
      <c r="I53" s="139"/>
      <c r="J53" s="139"/>
      <c r="K53" s="139"/>
      <c r="L53" s="139"/>
      <c r="M53" s="135">
        <f t="shared" si="0"/>
        <v>0</v>
      </c>
      <c r="N53" s="139"/>
      <c r="O53" s="139"/>
      <c r="P53" s="173">
        <f t="shared" si="1"/>
        <v>0</v>
      </c>
      <c r="Q53" s="190">
        <f t="shared" si="2"/>
        <v>0</v>
      </c>
      <c r="R53" s="174">
        <f t="shared" si="3"/>
        <v>0</v>
      </c>
      <c r="S53" s="139"/>
      <c r="T53" s="139"/>
      <c r="U53" s="139"/>
      <c r="V53" s="181"/>
    </row>
    <row r="54" spans="1:22" ht="22.5" customHeight="1">
      <c r="A54" s="135">
        <v>45</v>
      </c>
      <c r="B54" s="136" t="s">
        <v>90</v>
      </c>
      <c r="C54" s="245"/>
      <c r="D54" s="246"/>
      <c r="E54" s="197"/>
      <c r="F54" s="244"/>
      <c r="G54" s="139"/>
      <c r="H54" s="139"/>
      <c r="I54" s="139"/>
      <c r="J54" s="139"/>
      <c r="K54" s="139"/>
      <c r="L54" s="139"/>
      <c r="M54" s="135">
        <f t="shared" si="0"/>
        <v>0</v>
      </c>
      <c r="N54" s="139"/>
      <c r="O54" s="139"/>
      <c r="P54" s="173">
        <f t="shared" si="1"/>
        <v>0</v>
      </c>
      <c r="Q54" s="190">
        <f t="shared" si="2"/>
        <v>0</v>
      </c>
      <c r="R54" s="174">
        <f t="shared" si="3"/>
        <v>0</v>
      </c>
      <c r="S54" s="139"/>
      <c r="T54" s="139"/>
      <c r="U54" s="139"/>
      <c r="V54" s="181"/>
    </row>
    <row r="55" spans="1:22" ht="22.5" customHeight="1">
      <c r="A55" s="135">
        <v>46</v>
      </c>
      <c r="B55" s="140" t="s">
        <v>108</v>
      </c>
      <c r="C55" s="245"/>
      <c r="D55" s="246"/>
      <c r="E55" s="171"/>
      <c r="F55" s="172"/>
      <c r="G55" s="139"/>
      <c r="H55" s="139"/>
      <c r="I55" s="139"/>
      <c r="J55" s="139"/>
      <c r="K55" s="139"/>
      <c r="L55" s="139"/>
      <c r="M55" s="135">
        <f t="shared" si="0"/>
        <v>0</v>
      </c>
      <c r="N55" s="139"/>
      <c r="O55" s="139"/>
      <c r="P55" s="173">
        <f t="shared" si="1"/>
        <v>0</v>
      </c>
      <c r="Q55" s="190">
        <f t="shared" si="2"/>
        <v>0</v>
      </c>
      <c r="R55" s="174">
        <f t="shared" si="3"/>
        <v>0</v>
      </c>
      <c r="S55" s="139"/>
      <c r="T55" s="139"/>
      <c r="U55" s="139"/>
      <c r="V55" s="181"/>
    </row>
    <row r="56" spans="1:22" ht="22.5" customHeight="1">
      <c r="A56" s="135">
        <v>47</v>
      </c>
      <c r="B56" s="140" t="s">
        <v>175</v>
      </c>
      <c r="C56" s="175"/>
      <c r="D56" s="176"/>
      <c r="E56" s="197"/>
      <c r="F56" s="244"/>
      <c r="G56" s="139"/>
      <c r="H56" s="139"/>
      <c r="I56" s="139"/>
      <c r="J56" s="139"/>
      <c r="K56" s="139"/>
      <c r="L56" s="139"/>
      <c r="M56" s="135">
        <f t="shared" si="0"/>
        <v>0</v>
      </c>
      <c r="N56" s="139"/>
      <c r="O56" s="139"/>
      <c r="P56" s="173">
        <f t="shared" si="1"/>
        <v>0</v>
      </c>
      <c r="Q56" s="190">
        <f t="shared" si="2"/>
        <v>0</v>
      </c>
      <c r="R56" s="174">
        <f t="shared" si="3"/>
        <v>0</v>
      </c>
      <c r="S56" s="139"/>
      <c r="T56" s="139"/>
      <c r="U56" s="139"/>
      <c r="V56" s="181"/>
    </row>
    <row r="57" spans="1:22" ht="22.5" customHeight="1">
      <c r="A57" s="135">
        <v>48</v>
      </c>
      <c r="B57" s="140" t="s">
        <v>176</v>
      </c>
      <c r="C57" s="175"/>
      <c r="D57" s="176"/>
      <c r="E57" s="197"/>
      <c r="F57" s="244"/>
      <c r="G57" s="139"/>
      <c r="H57" s="139"/>
      <c r="I57" s="139"/>
      <c r="J57" s="139"/>
      <c r="K57" s="139"/>
      <c r="L57" s="139"/>
      <c r="M57" s="135">
        <f t="shared" si="0"/>
        <v>0</v>
      </c>
      <c r="N57" s="139"/>
      <c r="O57" s="139"/>
      <c r="P57" s="173">
        <f t="shared" si="1"/>
        <v>0</v>
      </c>
      <c r="Q57" s="190">
        <f t="shared" si="2"/>
        <v>0</v>
      </c>
      <c r="R57" s="174">
        <f t="shared" si="3"/>
        <v>0</v>
      </c>
      <c r="S57" s="139"/>
      <c r="T57" s="139"/>
      <c r="U57" s="139"/>
      <c r="V57" s="181"/>
    </row>
    <row r="58" spans="1:22" ht="22.5" customHeight="1">
      <c r="A58" s="135">
        <v>49</v>
      </c>
      <c r="B58" s="136" t="s">
        <v>77</v>
      </c>
      <c r="C58" s="245"/>
      <c r="D58" s="246"/>
      <c r="E58" s="171"/>
      <c r="F58" s="172"/>
      <c r="G58" s="139"/>
      <c r="H58" s="139"/>
      <c r="I58" s="139"/>
      <c r="J58" s="139"/>
      <c r="K58" s="139"/>
      <c r="L58" s="139"/>
      <c r="M58" s="135">
        <f t="shared" si="0"/>
        <v>0</v>
      </c>
      <c r="N58" s="139"/>
      <c r="O58" s="139"/>
      <c r="P58" s="173">
        <f t="shared" si="1"/>
        <v>0</v>
      </c>
      <c r="Q58" s="190">
        <f t="shared" si="2"/>
        <v>0</v>
      </c>
      <c r="R58" s="174">
        <f t="shared" si="3"/>
        <v>0</v>
      </c>
      <c r="S58" s="139"/>
      <c r="T58" s="139"/>
      <c r="U58" s="139"/>
      <c r="V58" s="181"/>
    </row>
    <row r="59" spans="1:22" ht="22.5" customHeight="1">
      <c r="A59" s="135">
        <v>50</v>
      </c>
      <c r="B59" s="136" t="s">
        <v>80</v>
      </c>
      <c r="C59" s="245"/>
      <c r="D59" s="246"/>
      <c r="E59" s="197"/>
      <c r="F59" s="244"/>
      <c r="G59" s="139"/>
      <c r="H59" s="139"/>
      <c r="I59" s="139"/>
      <c r="J59" s="139"/>
      <c r="K59" s="139"/>
      <c r="L59" s="139"/>
      <c r="M59" s="135">
        <f t="shared" si="0"/>
        <v>0</v>
      </c>
      <c r="N59" s="139"/>
      <c r="O59" s="139"/>
      <c r="P59" s="173">
        <f t="shared" si="1"/>
        <v>0</v>
      </c>
      <c r="Q59" s="190">
        <f t="shared" si="2"/>
        <v>0</v>
      </c>
      <c r="R59" s="174">
        <f t="shared" si="3"/>
        <v>0</v>
      </c>
      <c r="S59" s="139"/>
      <c r="T59" s="139"/>
      <c r="U59" s="139"/>
      <c r="V59" s="181"/>
    </row>
    <row r="60" spans="1:22" ht="22.5" customHeight="1">
      <c r="A60" s="135">
        <v>51</v>
      </c>
      <c r="B60" s="136" t="s">
        <v>78</v>
      </c>
      <c r="C60" s="175"/>
      <c r="D60" s="176"/>
      <c r="E60" s="197"/>
      <c r="F60" s="244"/>
      <c r="G60" s="139"/>
      <c r="H60" s="139"/>
      <c r="I60" s="139"/>
      <c r="J60" s="139"/>
      <c r="K60" s="139"/>
      <c r="L60" s="139"/>
      <c r="M60" s="135">
        <f t="shared" si="0"/>
        <v>0</v>
      </c>
      <c r="N60" s="139"/>
      <c r="O60" s="139"/>
      <c r="P60" s="173">
        <f t="shared" si="1"/>
        <v>0</v>
      </c>
      <c r="Q60" s="190">
        <f t="shared" si="2"/>
        <v>0</v>
      </c>
      <c r="R60" s="174">
        <f t="shared" si="3"/>
        <v>0</v>
      </c>
      <c r="S60" s="139"/>
      <c r="T60" s="139"/>
      <c r="U60" s="139"/>
      <c r="V60" s="181"/>
    </row>
    <row r="61" spans="1:22" ht="22.5" customHeight="1">
      <c r="A61" s="135">
        <v>52</v>
      </c>
      <c r="B61" s="136" t="s">
        <v>79</v>
      </c>
      <c r="C61" s="175"/>
      <c r="D61" s="176"/>
      <c r="E61" s="171"/>
      <c r="F61" s="172"/>
      <c r="G61" s="139"/>
      <c r="H61" s="139"/>
      <c r="I61" s="139"/>
      <c r="J61" s="139"/>
      <c r="K61" s="139"/>
      <c r="L61" s="139"/>
      <c r="M61" s="135">
        <f t="shared" si="0"/>
        <v>0</v>
      </c>
      <c r="N61" s="139"/>
      <c r="O61" s="139"/>
      <c r="P61" s="173">
        <f t="shared" si="1"/>
        <v>0</v>
      </c>
      <c r="Q61" s="190">
        <f t="shared" si="2"/>
        <v>0</v>
      </c>
      <c r="R61" s="174">
        <f t="shared" si="3"/>
        <v>0</v>
      </c>
      <c r="S61" s="139"/>
      <c r="T61" s="139"/>
      <c r="U61" s="139"/>
      <c r="V61" s="181"/>
    </row>
    <row r="62" spans="1:22" ht="22.5" customHeight="1">
      <c r="A62" s="135">
        <v>53</v>
      </c>
      <c r="B62" s="136" t="s">
        <v>177</v>
      </c>
      <c r="C62" s="245"/>
      <c r="D62" s="246"/>
      <c r="E62" s="197"/>
      <c r="F62" s="244"/>
      <c r="G62" s="139"/>
      <c r="H62" s="139"/>
      <c r="I62" s="139"/>
      <c r="J62" s="139"/>
      <c r="K62" s="139"/>
      <c r="L62" s="139"/>
      <c r="M62" s="135">
        <f t="shared" si="0"/>
        <v>0</v>
      </c>
      <c r="N62" s="139"/>
      <c r="O62" s="139"/>
      <c r="P62" s="173">
        <f t="shared" si="1"/>
        <v>0</v>
      </c>
      <c r="Q62" s="190">
        <f t="shared" si="2"/>
        <v>0</v>
      </c>
      <c r="R62" s="174">
        <f t="shared" si="3"/>
        <v>0</v>
      </c>
      <c r="S62" s="139"/>
      <c r="T62" s="139"/>
      <c r="U62" s="139"/>
      <c r="V62" s="181"/>
    </row>
    <row r="63" spans="1:22" ht="22.5" customHeight="1">
      <c r="A63" s="135">
        <v>54</v>
      </c>
      <c r="B63" s="136" t="s">
        <v>167</v>
      </c>
      <c r="C63" s="245"/>
      <c r="D63" s="246"/>
      <c r="E63" s="197"/>
      <c r="F63" s="244"/>
      <c r="G63" s="139"/>
      <c r="H63" s="139"/>
      <c r="I63" s="139"/>
      <c r="J63" s="139"/>
      <c r="K63" s="139"/>
      <c r="L63" s="139"/>
      <c r="M63" s="135">
        <f t="shared" si="0"/>
        <v>0</v>
      </c>
      <c r="N63" s="139"/>
      <c r="O63" s="139"/>
      <c r="P63" s="173">
        <f t="shared" si="1"/>
        <v>0</v>
      </c>
      <c r="Q63" s="190">
        <f t="shared" si="2"/>
        <v>0</v>
      </c>
      <c r="R63" s="174">
        <f t="shared" si="3"/>
        <v>0</v>
      </c>
      <c r="S63" s="139"/>
      <c r="T63" s="139"/>
      <c r="U63" s="139"/>
      <c r="V63" s="181"/>
    </row>
    <row r="64" spans="1:22" ht="22.5" customHeight="1">
      <c r="A64" s="135">
        <v>55</v>
      </c>
      <c r="B64" s="136" t="s">
        <v>109</v>
      </c>
      <c r="C64" s="175"/>
      <c r="D64" s="176"/>
      <c r="E64" s="171"/>
      <c r="F64" s="172"/>
      <c r="G64" s="139"/>
      <c r="H64" s="139"/>
      <c r="I64" s="139"/>
      <c r="J64" s="139"/>
      <c r="K64" s="139"/>
      <c r="L64" s="139"/>
      <c r="M64" s="135">
        <f t="shared" si="0"/>
        <v>0</v>
      </c>
      <c r="N64" s="139"/>
      <c r="O64" s="139"/>
      <c r="P64" s="173">
        <f t="shared" si="1"/>
        <v>0</v>
      </c>
      <c r="Q64" s="190">
        <f t="shared" si="2"/>
        <v>0</v>
      </c>
      <c r="R64" s="174">
        <f t="shared" si="3"/>
        <v>0</v>
      </c>
      <c r="S64" s="139"/>
      <c r="T64" s="139"/>
      <c r="U64" s="139"/>
      <c r="V64" s="181"/>
    </row>
    <row r="65" spans="1:22" ht="22.5" customHeight="1">
      <c r="A65" s="135">
        <v>56</v>
      </c>
      <c r="B65" s="136" t="s">
        <v>135</v>
      </c>
      <c r="C65" s="175"/>
      <c r="D65" s="176"/>
      <c r="E65" s="197"/>
      <c r="F65" s="244"/>
      <c r="G65" s="139"/>
      <c r="H65" s="139"/>
      <c r="I65" s="139"/>
      <c r="J65" s="139"/>
      <c r="K65" s="139"/>
      <c r="L65" s="139"/>
      <c r="M65" s="135">
        <f t="shared" si="0"/>
        <v>0</v>
      </c>
      <c r="N65" s="139"/>
      <c r="O65" s="139"/>
      <c r="P65" s="173">
        <f t="shared" si="1"/>
        <v>0</v>
      </c>
      <c r="Q65" s="190">
        <f t="shared" si="2"/>
        <v>0</v>
      </c>
      <c r="R65" s="174">
        <f t="shared" si="3"/>
        <v>0</v>
      </c>
      <c r="S65" s="139"/>
      <c r="T65" s="139"/>
      <c r="U65" s="139"/>
      <c r="V65" s="181"/>
    </row>
    <row r="66" spans="1:22" ht="22.5" customHeight="1">
      <c r="A66" s="135">
        <v>57</v>
      </c>
      <c r="B66" s="136" t="s">
        <v>134</v>
      </c>
      <c r="C66" s="245"/>
      <c r="D66" s="246"/>
      <c r="E66" s="197"/>
      <c r="F66" s="244"/>
      <c r="G66" s="139"/>
      <c r="H66" s="139"/>
      <c r="I66" s="139"/>
      <c r="J66" s="139"/>
      <c r="K66" s="139"/>
      <c r="L66" s="139"/>
      <c r="M66" s="135">
        <f t="shared" si="0"/>
        <v>0</v>
      </c>
      <c r="N66" s="139"/>
      <c r="O66" s="139"/>
      <c r="P66" s="173">
        <f t="shared" si="1"/>
        <v>0</v>
      </c>
      <c r="Q66" s="190">
        <f t="shared" si="2"/>
        <v>0</v>
      </c>
      <c r="R66" s="174">
        <f t="shared" si="3"/>
        <v>0</v>
      </c>
      <c r="S66" s="139"/>
      <c r="T66" s="139"/>
      <c r="U66" s="139"/>
      <c r="V66" s="181"/>
    </row>
    <row r="67" spans="1:22" ht="22.5" customHeight="1">
      <c r="A67" s="135">
        <v>58</v>
      </c>
      <c r="B67" s="136" t="s">
        <v>133</v>
      </c>
      <c r="C67" s="245"/>
      <c r="D67" s="246"/>
      <c r="E67" s="171"/>
      <c r="F67" s="172"/>
      <c r="G67" s="139"/>
      <c r="H67" s="139"/>
      <c r="I67" s="139"/>
      <c r="J67" s="139"/>
      <c r="K67" s="139"/>
      <c r="L67" s="139"/>
      <c r="M67" s="135">
        <f t="shared" si="0"/>
        <v>0</v>
      </c>
      <c r="N67" s="139"/>
      <c r="O67" s="139"/>
      <c r="P67" s="173">
        <f t="shared" si="1"/>
        <v>0</v>
      </c>
      <c r="Q67" s="190">
        <f t="shared" si="2"/>
        <v>0</v>
      </c>
      <c r="R67" s="174">
        <f t="shared" si="3"/>
        <v>0</v>
      </c>
      <c r="S67" s="139"/>
      <c r="T67" s="139"/>
      <c r="U67" s="139"/>
      <c r="V67" s="181"/>
    </row>
    <row r="68" spans="1:22" ht="22.5" customHeight="1">
      <c r="A68" s="135">
        <v>59</v>
      </c>
      <c r="B68" s="136" t="s">
        <v>91</v>
      </c>
      <c r="C68" s="175"/>
      <c r="D68" s="176"/>
      <c r="E68" s="197"/>
      <c r="F68" s="244"/>
      <c r="G68" s="139"/>
      <c r="H68" s="139"/>
      <c r="I68" s="139"/>
      <c r="J68" s="139"/>
      <c r="K68" s="139"/>
      <c r="L68" s="139"/>
      <c r="M68" s="135">
        <f t="shared" si="0"/>
        <v>0</v>
      </c>
      <c r="N68" s="139"/>
      <c r="O68" s="139"/>
      <c r="P68" s="173">
        <f t="shared" si="1"/>
        <v>0</v>
      </c>
      <c r="Q68" s="190">
        <f t="shared" si="2"/>
        <v>0</v>
      </c>
      <c r="R68" s="174">
        <f t="shared" si="3"/>
        <v>0</v>
      </c>
      <c r="S68" s="139"/>
      <c r="T68" s="139"/>
      <c r="U68" s="139"/>
      <c r="V68" s="181"/>
    </row>
    <row r="69" spans="1:22" ht="22.5" customHeight="1">
      <c r="A69" s="135">
        <v>60</v>
      </c>
      <c r="B69" s="136" t="s">
        <v>110</v>
      </c>
      <c r="C69" s="175"/>
      <c r="D69" s="176"/>
      <c r="E69" s="197"/>
      <c r="F69" s="244"/>
      <c r="G69" s="139"/>
      <c r="H69" s="139"/>
      <c r="I69" s="139"/>
      <c r="J69" s="139"/>
      <c r="K69" s="139"/>
      <c r="L69" s="139"/>
      <c r="M69" s="135">
        <f t="shared" si="0"/>
        <v>0</v>
      </c>
      <c r="N69" s="139"/>
      <c r="O69" s="139"/>
      <c r="P69" s="173">
        <f t="shared" si="1"/>
        <v>0</v>
      </c>
      <c r="Q69" s="190">
        <f t="shared" si="2"/>
        <v>0</v>
      </c>
      <c r="R69" s="174">
        <f t="shared" si="3"/>
        <v>0</v>
      </c>
      <c r="S69" s="139"/>
      <c r="T69" s="139"/>
      <c r="U69" s="139"/>
      <c r="V69" s="181"/>
    </row>
    <row r="70" spans="1:22" ht="22.5" customHeight="1">
      <c r="A70" s="135">
        <v>61</v>
      </c>
      <c r="B70" s="136" t="s">
        <v>178</v>
      </c>
      <c r="C70" s="245"/>
      <c r="D70" s="246"/>
      <c r="E70" s="171"/>
      <c r="F70" s="172"/>
      <c r="G70" s="139"/>
      <c r="H70" s="139"/>
      <c r="I70" s="139"/>
      <c r="J70" s="139"/>
      <c r="K70" s="139"/>
      <c r="L70" s="139"/>
      <c r="M70" s="135">
        <f t="shared" si="0"/>
        <v>0</v>
      </c>
      <c r="N70" s="139"/>
      <c r="O70" s="139"/>
      <c r="P70" s="173">
        <f t="shared" si="1"/>
        <v>0</v>
      </c>
      <c r="Q70" s="190">
        <f t="shared" si="2"/>
        <v>0</v>
      </c>
      <c r="R70" s="174">
        <f t="shared" si="3"/>
        <v>0</v>
      </c>
      <c r="S70" s="139"/>
      <c r="T70" s="139"/>
      <c r="U70" s="139"/>
      <c r="V70" s="181"/>
    </row>
    <row r="71" spans="1:22" ht="22.5" customHeight="1">
      <c r="A71" s="135">
        <v>62</v>
      </c>
      <c r="B71" s="136" t="s">
        <v>56</v>
      </c>
      <c r="C71" s="245"/>
      <c r="D71" s="246"/>
      <c r="E71" s="197"/>
      <c r="F71" s="244"/>
      <c r="G71" s="139"/>
      <c r="H71" s="139"/>
      <c r="I71" s="139"/>
      <c r="J71" s="139"/>
      <c r="K71" s="139"/>
      <c r="L71" s="139"/>
      <c r="M71" s="135">
        <f t="shared" si="0"/>
        <v>0</v>
      </c>
      <c r="N71" s="139"/>
      <c r="O71" s="139"/>
      <c r="P71" s="173">
        <f t="shared" si="1"/>
        <v>0</v>
      </c>
      <c r="Q71" s="190">
        <f t="shared" si="2"/>
        <v>0</v>
      </c>
      <c r="R71" s="174">
        <f t="shared" si="3"/>
        <v>0</v>
      </c>
      <c r="S71" s="139"/>
      <c r="T71" s="139"/>
      <c r="U71" s="139"/>
      <c r="V71" s="181"/>
    </row>
    <row r="72" spans="1:22" ht="22.5" customHeight="1">
      <c r="A72" s="135">
        <v>63</v>
      </c>
      <c r="B72" s="136" t="s">
        <v>168</v>
      </c>
      <c r="C72" s="175"/>
      <c r="D72" s="176"/>
      <c r="E72" s="197"/>
      <c r="F72" s="244"/>
      <c r="G72" s="139"/>
      <c r="H72" s="139"/>
      <c r="I72" s="139"/>
      <c r="J72" s="139"/>
      <c r="K72" s="139"/>
      <c r="L72" s="139"/>
      <c r="M72" s="135">
        <f t="shared" si="0"/>
        <v>0</v>
      </c>
      <c r="N72" s="139"/>
      <c r="O72" s="139"/>
      <c r="P72" s="173">
        <f t="shared" si="1"/>
        <v>0</v>
      </c>
      <c r="Q72" s="190">
        <f t="shared" si="2"/>
        <v>0</v>
      </c>
      <c r="R72" s="174">
        <f t="shared" si="3"/>
        <v>0</v>
      </c>
      <c r="S72" s="139"/>
      <c r="T72" s="139"/>
      <c r="U72" s="139"/>
      <c r="V72" s="181"/>
    </row>
    <row r="73" spans="1:22" ht="22.5" customHeight="1">
      <c r="A73" s="135">
        <v>64</v>
      </c>
      <c r="B73" s="136" t="s">
        <v>169</v>
      </c>
      <c r="C73" s="175"/>
      <c r="D73" s="176"/>
      <c r="E73" s="171"/>
      <c r="F73" s="172"/>
      <c r="G73" s="139"/>
      <c r="H73" s="139"/>
      <c r="I73" s="139"/>
      <c r="J73" s="139"/>
      <c r="K73" s="139"/>
      <c r="L73" s="139"/>
      <c r="M73" s="135">
        <f t="shared" si="0"/>
        <v>0</v>
      </c>
      <c r="N73" s="139"/>
      <c r="O73" s="139"/>
      <c r="P73" s="173">
        <f t="shared" si="1"/>
        <v>0</v>
      </c>
      <c r="Q73" s="190">
        <f t="shared" si="2"/>
        <v>0</v>
      </c>
      <c r="R73" s="174">
        <f t="shared" si="3"/>
        <v>0</v>
      </c>
      <c r="S73" s="139"/>
      <c r="T73" s="139"/>
      <c r="U73" s="139"/>
      <c r="V73" s="181"/>
    </row>
    <row r="74" spans="1:22" ht="22.5" customHeight="1">
      <c r="A74" s="135">
        <v>65</v>
      </c>
      <c r="B74" s="136" t="s">
        <v>12</v>
      </c>
      <c r="C74" s="245"/>
      <c r="D74" s="246"/>
      <c r="E74" s="197"/>
      <c r="F74" s="244"/>
      <c r="G74" s="139"/>
      <c r="H74" s="139"/>
      <c r="I74" s="139"/>
      <c r="J74" s="139"/>
      <c r="K74" s="139"/>
      <c r="L74" s="139"/>
      <c r="M74" s="135">
        <f t="shared" si="0"/>
        <v>0</v>
      </c>
      <c r="N74" s="139"/>
      <c r="O74" s="139"/>
      <c r="P74" s="173">
        <f t="shared" si="1"/>
        <v>0</v>
      </c>
      <c r="Q74" s="190">
        <f t="shared" si="2"/>
        <v>0</v>
      </c>
      <c r="R74" s="174">
        <f t="shared" si="3"/>
        <v>0</v>
      </c>
      <c r="S74" s="139"/>
      <c r="T74" s="139"/>
      <c r="U74" s="139"/>
      <c r="V74" s="181"/>
    </row>
    <row r="75" spans="1:22" ht="22.5" customHeight="1">
      <c r="A75" s="135">
        <v>66</v>
      </c>
      <c r="B75" s="136" t="s">
        <v>13</v>
      </c>
      <c r="C75" s="245"/>
      <c r="D75" s="246"/>
      <c r="E75" s="197"/>
      <c r="F75" s="244"/>
      <c r="G75" s="139"/>
      <c r="H75" s="139"/>
      <c r="I75" s="139"/>
      <c r="J75" s="139"/>
      <c r="K75" s="139"/>
      <c r="L75" s="139"/>
      <c r="M75" s="135">
        <f>C75+F75+L75</f>
        <v>0</v>
      </c>
      <c r="N75" s="139"/>
      <c r="O75" s="139"/>
      <c r="P75" s="173">
        <f>N75+O75</f>
        <v>0</v>
      </c>
      <c r="Q75" s="190">
        <f>P75/2</f>
        <v>0</v>
      </c>
      <c r="R75" s="174">
        <f>M75+Q75</f>
        <v>0</v>
      </c>
      <c r="S75" s="139"/>
      <c r="T75" s="139"/>
      <c r="U75" s="139"/>
      <c r="V75" s="181"/>
    </row>
    <row r="76" spans="1:21" ht="22.5" customHeight="1">
      <c r="A76" s="177"/>
      <c r="B76" s="178" t="s">
        <v>150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77"/>
      <c r="U76" s="177"/>
    </row>
    <row r="77" spans="1:21" ht="22.5" customHeight="1">
      <c r="A77" s="177"/>
      <c r="B77" s="140" t="s">
        <v>151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77"/>
      <c r="U77" s="177"/>
    </row>
    <row r="78" spans="1:21" ht="22.5" customHeight="1">
      <c r="A78" s="177"/>
      <c r="B78" s="140" t="s">
        <v>152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77"/>
      <c r="U78" s="177"/>
    </row>
    <row r="79" spans="1:21" ht="22.5" customHeight="1">
      <c r="A79" s="177"/>
      <c r="B79" s="140" t="s">
        <v>153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77"/>
      <c r="U79" s="177"/>
    </row>
    <row r="80" spans="1:21" ht="22.5" customHeight="1">
      <c r="A80" s="177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77"/>
      <c r="U80" s="177"/>
    </row>
    <row r="81" spans="1:21" ht="22.5" customHeight="1">
      <c r="A81" s="231" t="s">
        <v>136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3"/>
    </row>
    <row r="82" spans="1:21" ht="22.5" customHeight="1">
      <c r="A82" s="234" t="s">
        <v>180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6"/>
    </row>
    <row r="83" spans="1:21" ht="22.5" customHeight="1">
      <c r="A83" s="200" t="s">
        <v>294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23"/>
    </row>
    <row r="84" spans="1:21" ht="22.5" customHeight="1">
      <c r="A84" s="211" t="s">
        <v>0</v>
      </c>
      <c r="B84" s="211" t="s">
        <v>2</v>
      </c>
      <c r="C84" s="237" t="s">
        <v>10</v>
      </c>
      <c r="D84" s="199"/>
      <c r="E84" s="198"/>
      <c r="F84" s="198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8"/>
      <c r="S84" s="198"/>
      <c r="T84" s="199"/>
      <c r="U84" s="158"/>
    </row>
    <row r="85" spans="1:21" ht="22.5" customHeight="1">
      <c r="A85" s="212"/>
      <c r="B85" s="212"/>
      <c r="C85" s="237"/>
      <c r="D85" s="238"/>
      <c r="E85" s="159"/>
      <c r="F85" s="160"/>
      <c r="G85" s="239" t="s">
        <v>284</v>
      </c>
      <c r="H85" s="240"/>
      <c r="I85" s="240"/>
      <c r="J85" s="240"/>
      <c r="K85" s="240"/>
      <c r="L85" s="241"/>
      <c r="M85" s="161" t="s">
        <v>99</v>
      </c>
      <c r="N85" s="237" t="s">
        <v>137</v>
      </c>
      <c r="O85" s="199"/>
      <c r="P85" s="199"/>
      <c r="Q85" s="242"/>
      <c r="R85" s="147"/>
      <c r="S85" s="149"/>
      <c r="T85" s="147"/>
      <c r="U85" s="162"/>
    </row>
    <row r="86" spans="1:21" ht="22.5" customHeight="1">
      <c r="A86" s="212"/>
      <c r="B86" s="212"/>
      <c r="C86" s="234" t="s">
        <v>94</v>
      </c>
      <c r="D86" s="243"/>
      <c r="E86" s="224" t="s">
        <v>139</v>
      </c>
      <c r="F86" s="225"/>
      <c r="G86" s="226" t="s">
        <v>285</v>
      </c>
      <c r="H86" s="227"/>
      <c r="I86" s="227"/>
      <c r="J86" s="227"/>
      <c r="K86" s="227"/>
      <c r="L86" s="152" t="s">
        <v>85</v>
      </c>
      <c r="M86" s="152" t="s">
        <v>85</v>
      </c>
      <c r="N86" s="228"/>
      <c r="O86" s="229"/>
      <c r="P86" s="229"/>
      <c r="Q86" s="163"/>
      <c r="R86" s="164"/>
      <c r="S86" s="165"/>
      <c r="T86" s="166"/>
      <c r="U86" s="148" t="s">
        <v>138</v>
      </c>
    </row>
    <row r="87" spans="1:21" ht="22.5" customHeight="1">
      <c r="A87" s="212"/>
      <c r="B87" s="212"/>
      <c r="C87" s="230">
        <v>180</v>
      </c>
      <c r="D87" s="218"/>
      <c r="E87" s="224" t="s">
        <v>171</v>
      </c>
      <c r="F87" s="225"/>
      <c r="G87" s="211" t="s">
        <v>94</v>
      </c>
      <c r="H87" s="211" t="s">
        <v>140</v>
      </c>
      <c r="I87" s="211" t="s">
        <v>141</v>
      </c>
      <c r="J87" s="211" t="s">
        <v>142</v>
      </c>
      <c r="K87" s="211" t="s">
        <v>143</v>
      </c>
      <c r="L87" s="126" t="s">
        <v>144</v>
      </c>
      <c r="M87" s="148"/>
      <c r="N87" s="148" t="s">
        <v>145</v>
      </c>
      <c r="O87" s="126" t="s">
        <v>145</v>
      </c>
      <c r="P87" s="127" t="s">
        <v>99</v>
      </c>
      <c r="Q87" s="126" t="s">
        <v>146</v>
      </c>
      <c r="R87" s="126" t="s">
        <v>85</v>
      </c>
      <c r="S87" s="127" t="s">
        <v>92</v>
      </c>
      <c r="T87" s="128" t="s">
        <v>147</v>
      </c>
      <c r="U87" s="148" t="s">
        <v>93</v>
      </c>
    </row>
    <row r="88" spans="1:21" ht="22.5" customHeight="1">
      <c r="A88" s="212"/>
      <c r="B88" s="212"/>
      <c r="C88" s="212" t="s">
        <v>85</v>
      </c>
      <c r="D88" s="218"/>
      <c r="E88" s="219">
        <v>75</v>
      </c>
      <c r="F88" s="220"/>
      <c r="G88" s="212"/>
      <c r="H88" s="212"/>
      <c r="I88" s="212"/>
      <c r="J88" s="212"/>
      <c r="K88" s="212"/>
      <c r="L88" s="126" t="s">
        <v>148</v>
      </c>
      <c r="M88" s="148"/>
      <c r="N88" s="148" t="s">
        <v>149</v>
      </c>
      <c r="O88" s="126" t="s">
        <v>170</v>
      </c>
      <c r="P88" s="127"/>
      <c r="Q88" s="126"/>
      <c r="R88" s="126" t="s">
        <v>99</v>
      </c>
      <c r="S88" s="127" t="s">
        <v>100</v>
      </c>
      <c r="T88" s="128" t="s">
        <v>101</v>
      </c>
      <c r="U88" s="148" t="s">
        <v>102</v>
      </c>
    </row>
    <row r="89" spans="1:21" ht="22.5" customHeight="1">
      <c r="A89" s="213"/>
      <c r="B89" s="213"/>
      <c r="C89" s="221"/>
      <c r="D89" s="222"/>
      <c r="E89" s="200" t="s">
        <v>85</v>
      </c>
      <c r="F89" s="223"/>
      <c r="G89" s="213"/>
      <c r="H89" s="213"/>
      <c r="I89" s="213"/>
      <c r="J89" s="213"/>
      <c r="K89" s="213"/>
      <c r="L89" s="150">
        <v>45</v>
      </c>
      <c r="M89" s="169">
        <f>C87+E88+L89</f>
        <v>300</v>
      </c>
      <c r="N89" s="151">
        <v>200</v>
      </c>
      <c r="O89" s="137">
        <v>200</v>
      </c>
      <c r="P89" s="146">
        <v>400</v>
      </c>
      <c r="Q89" s="170">
        <v>200</v>
      </c>
      <c r="R89" s="170">
        <f>Q89+M89</f>
        <v>500</v>
      </c>
      <c r="S89" s="146" t="s">
        <v>103</v>
      </c>
      <c r="T89" s="137"/>
      <c r="U89" s="151"/>
    </row>
    <row r="90" spans="1:21" ht="22.5" customHeight="1">
      <c r="A90" s="135">
        <v>1</v>
      </c>
      <c r="B90" s="136" t="s">
        <v>62</v>
      </c>
      <c r="C90" s="216"/>
      <c r="D90" s="217"/>
      <c r="E90" s="153"/>
      <c r="F90" s="154"/>
      <c r="G90" s="125"/>
      <c r="H90" s="125"/>
      <c r="I90" s="125"/>
      <c r="J90" s="125"/>
      <c r="K90" s="125"/>
      <c r="L90" s="125"/>
      <c r="M90" s="125"/>
      <c r="N90" s="125"/>
      <c r="O90" s="155"/>
      <c r="P90" s="155"/>
      <c r="Q90" s="155"/>
      <c r="R90" s="134"/>
      <c r="S90" s="134"/>
      <c r="T90" s="179"/>
      <c r="U90" s="125"/>
    </row>
    <row r="91" spans="1:21" ht="22.5" customHeight="1">
      <c r="A91" s="135">
        <v>2</v>
      </c>
      <c r="B91" s="136" t="s">
        <v>60</v>
      </c>
      <c r="C91" s="216"/>
      <c r="D91" s="217"/>
      <c r="E91" s="216"/>
      <c r="F91" s="217"/>
      <c r="G91" s="125"/>
      <c r="H91" s="125"/>
      <c r="I91" s="125"/>
      <c r="J91" s="125"/>
      <c r="K91" s="125"/>
      <c r="L91" s="125"/>
      <c r="M91" s="125"/>
      <c r="N91" s="125"/>
      <c r="O91" s="155"/>
      <c r="P91" s="155"/>
      <c r="Q91" s="155"/>
      <c r="R91" s="134"/>
      <c r="S91" s="134"/>
      <c r="T91" s="179"/>
      <c r="U91" s="125"/>
    </row>
    <row r="92" spans="1:21" ht="22.5" customHeight="1">
      <c r="A92" s="135">
        <v>3</v>
      </c>
      <c r="B92" s="136" t="s">
        <v>57</v>
      </c>
      <c r="C92" s="216"/>
      <c r="D92" s="217"/>
      <c r="E92" s="216"/>
      <c r="F92" s="217"/>
      <c r="G92" s="125"/>
      <c r="H92" s="125"/>
      <c r="I92" s="125"/>
      <c r="J92" s="125"/>
      <c r="K92" s="125"/>
      <c r="L92" s="125"/>
      <c r="M92" s="125"/>
      <c r="N92" s="125"/>
      <c r="O92" s="155"/>
      <c r="P92" s="155"/>
      <c r="Q92" s="155"/>
      <c r="R92" s="134"/>
      <c r="S92" s="134"/>
      <c r="T92" s="179"/>
      <c r="U92" s="125"/>
    </row>
    <row r="93" spans="1:21" ht="22.5" customHeight="1">
      <c r="A93" s="135">
        <v>4</v>
      </c>
      <c r="B93" s="136" t="s">
        <v>58</v>
      </c>
      <c r="C93" s="216"/>
      <c r="D93" s="217"/>
      <c r="E93" s="153"/>
      <c r="F93" s="154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25"/>
    </row>
    <row r="94" spans="1:21" ht="22.5" customHeight="1">
      <c r="A94" s="135">
        <v>5</v>
      </c>
      <c r="B94" s="136" t="s">
        <v>59</v>
      </c>
      <c r="C94" s="216"/>
      <c r="D94" s="217"/>
      <c r="E94" s="216"/>
      <c r="F94" s="217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25"/>
    </row>
    <row r="95" spans="1:21" ht="22.5" customHeight="1">
      <c r="A95" s="135">
        <v>6</v>
      </c>
      <c r="B95" s="136" t="s">
        <v>291</v>
      </c>
      <c r="C95" s="216"/>
      <c r="D95" s="217"/>
      <c r="E95" s="216"/>
      <c r="F95" s="217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25"/>
    </row>
    <row r="96" spans="1:21" ht="22.5" customHeight="1">
      <c r="A96" s="135">
        <v>7</v>
      </c>
      <c r="B96" s="136" t="s">
        <v>61</v>
      </c>
      <c r="C96" s="216"/>
      <c r="D96" s="217"/>
      <c r="E96" s="153"/>
      <c r="F96" s="154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25"/>
    </row>
    <row r="97" spans="1:21" ht="22.5" customHeight="1">
      <c r="A97" s="135">
        <v>8</v>
      </c>
      <c r="B97" s="136" t="s">
        <v>63</v>
      </c>
      <c r="C97" s="216"/>
      <c r="D97" s="217"/>
      <c r="E97" s="216"/>
      <c r="F97" s="217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25"/>
    </row>
    <row r="98" spans="1:21" ht="22.5" customHeight="1">
      <c r="A98" s="135">
        <v>9</v>
      </c>
      <c r="B98" s="136" t="s">
        <v>129</v>
      </c>
      <c r="C98" s="216"/>
      <c r="D98" s="217"/>
      <c r="E98" s="216"/>
      <c r="F98" s="217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25"/>
    </row>
    <row r="99" spans="1:21" ht="22.5" customHeight="1">
      <c r="A99" s="135">
        <v>10</v>
      </c>
      <c r="B99" s="136" t="s">
        <v>130</v>
      </c>
      <c r="C99" s="214"/>
      <c r="D99" s="215"/>
      <c r="E99" s="153"/>
      <c r="F99" s="154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</row>
    <row r="100" spans="1:21" ht="22.5" customHeight="1">
      <c r="A100" s="135">
        <v>11</v>
      </c>
      <c r="B100" s="136" t="s">
        <v>83</v>
      </c>
      <c r="C100" s="214"/>
      <c r="D100" s="215"/>
      <c r="E100" s="216"/>
      <c r="F100" s="217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</row>
    <row r="101" spans="1:21" ht="22.5" customHeight="1">
      <c r="A101" s="135">
        <v>12</v>
      </c>
      <c r="B101" s="136" t="s">
        <v>5</v>
      </c>
      <c r="C101" s="214"/>
      <c r="D101" s="215"/>
      <c r="E101" s="216"/>
      <c r="F101" s="217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</row>
    <row r="102" spans="1:21" ht="22.5" customHeight="1">
      <c r="A102" s="135">
        <v>13</v>
      </c>
      <c r="B102" s="136" t="s">
        <v>64</v>
      </c>
      <c r="C102" s="214"/>
      <c r="D102" s="215"/>
      <c r="E102" s="153"/>
      <c r="F102" s="154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</row>
    <row r="103" spans="1:21" ht="22.5" customHeight="1">
      <c r="A103" s="135">
        <v>14</v>
      </c>
      <c r="B103" s="136" t="s">
        <v>1</v>
      </c>
      <c r="C103" s="214"/>
      <c r="D103" s="215"/>
      <c r="E103" s="216"/>
      <c r="F103" s="217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</row>
    <row r="104" spans="1:21" ht="22.5" customHeight="1">
      <c r="A104" s="135">
        <v>15</v>
      </c>
      <c r="B104" s="136" t="s">
        <v>6</v>
      </c>
      <c r="C104" s="214"/>
      <c r="D104" s="215"/>
      <c r="E104" s="216"/>
      <c r="F104" s="217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</row>
    <row r="105" spans="1:21" ht="22.5" customHeight="1">
      <c r="A105" s="135">
        <v>16</v>
      </c>
      <c r="B105" s="136" t="s">
        <v>14</v>
      </c>
      <c r="C105" s="214"/>
      <c r="D105" s="215"/>
      <c r="E105" s="153"/>
      <c r="F105" s="154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</row>
    <row r="106" spans="1:21" ht="22.5" customHeight="1">
      <c r="A106" s="135">
        <v>17</v>
      </c>
      <c r="B106" s="136" t="s">
        <v>65</v>
      </c>
      <c r="C106" s="214"/>
      <c r="D106" s="215"/>
      <c r="E106" s="216"/>
      <c r="F106" s="217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</row>
    <row r="107" spans="1:21" ht="22.5" customHeight="1">
      <c r="A107" s="135">
        <v>18</v>
      </c>
      <c r="B107" s="136" t="s">
        <v>66</v>
      </c>
      <c r="C107" s="214"/>
      <c r="D107" s="215"/>
      <c r="E107" s="216"/>
      <c r="F107" s="217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</row>
    <row r="108" spans="1:21" ht="22.5" customHeight="1">
      <c r="A108" s="135">
        <v>19</v>
      </c>
      <c r="B108" s="136" t="s">
        <v>164</v>
      </c>
      <c r="C108" s="214"/>
      <c r="D108" s="215"/>
      <c r="E108" s="153"/>
      <c r="F108" s="154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</row>
    <row r="109" spans="1:21" ht="22.5" customHeight="1">
      <c r="A109" s="135">
        <v>20</v>
      </c>
      <c r="B109" s="136" t="s">
        <v>67</v>
      </c>
      <c r="C109" s="214"/>
      <c r="D109" s="215"/>
      <c r="E109" s="216"/>
      <c r="F109" s="217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</row>
    <row r="110" spans="1:21" ht="22.5" customHeight="1">
      <c r="A110" s="135">
        <v>21</v>
      </c>
      <c r="B110" s="136" t="s">
        <v>173</v>
      </c>
      <c r="C110" s="214"/>
      <c r="D110" s="215"/>
      <c r="E110" s="216"/>
      <c r="F110" s="217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</row>
    <row r="111" spans="1:21" ht="22.5" customHeight="1">
      <c r="A111" s="135">
        <v>22</v>
      </c>
      <c r="B111" s="136" t="s">
        <v>155</v>
      </c>
      <c r="C111" s="214"/>
      <c r="D111" s="215"/>
      <c r="E111" s="153"/>
      <c r="F111" s="154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</row>
    <row r="112" spans="1:21" ht="22.5" customHeight="1">
      <c r="A112" s="135">
        <v>23</v>
      </c>
      <c r="B112" s="136" t="s">
        <v>68</v>
      </c>
      <c r="C112" s="214"/>
      <c r="D112" s="215"/>
      <c r="E112" s="216"/>
      <c r="F112" s="217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</row>
    <row r="113" spans="1:21" ht="22.5" customHeight="1">
      <c r="A113" s="135">
        <v>24</v>
      </c>
      <c r="B113" s="136" t="s">
        <v>7</v>
      </c>
      <c r="C113" s="214"/>
      <c r="D113" s="215"/>
      <c r="E113" s="216"/>
      <c r="F113" s="217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</row>
    <row r="114" spans="1:21" ht="18.75">
      <c r="A114" s="135">
        <v>25</v>
      </c>
      <c r="B114" s="136" t="s">
        <v>69</v>
      </c>
      <c r="C114" s="214"/>
      <c r="D114" s="215"/>
      <c r="E114" s="153"/>
      <c r="F114" s="154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</row>
    <row r="115" spans="1:21" ht="18.75">
      <c r="A115" s="135">
        <v>26</v>
      </c>
      <c r="B115" s="136" t="s">
        <v>16</v>
      </c>
      <c r="C115" s="214"/>
      <c r="D115" s="215"/>
      <c r="E115" s="216"/>
      <c r="F115" s="217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</row>
    <row r="116" spans="1:21" ht="18.75">
      <c r="A116" s="135">
        <v>27</v>
      </c>
      <c r="B116" s="136" t="s">
        <v>9</v>
      </c>
      <c r="C116" s="214"/>
      <c r="D116" s="215"/>
      <c r="E116" s="216"/>
      <c r="F116" s="217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</row>
    <row r="117" spans="1:21" ht="18.75">
      <c r="A117" s="135">
        <v>28</v>
      </c>
      <c r="B117" s="136" t="s">
        <v>70</v>
      </c>
      <c r="C117" s="214"/>
      <c r="D117" s="215"/>
      <c r="E117" s="153"/>
      <c r="F117" s="154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</row>
    <row r="118" spans="1:21" ht="18.75">
      <c r="A118" s="135">
        <v>29</v>
      </c>
      <c r="B118" s="136" t="s">
        <v>71</v>
      </c>
      <c r="C118" s="214"/>
      <c r="D118" s="215"/>
      <c r="E118" s="216"/>
      <c r="F118" s="217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</row>
    <row r="119" spans="1:21" ht="18.75">
      <c r="A119" s="135">
        <v>30</v>
      </c>
      <c r="B119" s="136" t="s">
        <v>72</v>
      </c>
      <c r="C119" s="214"/>
      <c r="D119" s="215"/>
      <c r="E119" s="216"/>
      <c r="F119" s="217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</row>
    <row r="120" spans="1:21" ht="18.75">
      <c r="A120" s="135">
        <v>31</v>
      </c>
      <c r="B120" s="136" t="s">
        <v>8</v>
      </c>
      <c r="C120" s="214"/>
      <c r="D120" s="215"/>
      <c r="E120" s="153"/>
      <c r="F120" s="154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</row>
    <row r="121" spans="1:21" ht="18.75">
      <c r="A121" s="135">
        <v>32</v>
      </c>
      <c r="B121" s="136" t="s">
        <v>165</v>
      </c>
      <c r="C121" s="214"/>
      <c r="D121" s="215"/>
      <c r="E121" s="216"/>
      <c r="F121" s="217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</row>
    <row r="122" spans="1:21" ht="18.75">
      <c r="A122" s="135">
        <v>33</v>
      </c>
      <c r="B122" s="136" t="s">
        <v>11</v>
      </c>
      <c r="C122" s="214"/>
      <c r="D122" s="215"/>
      <c r="E122" s="216"/>
      <c r="F122" s="217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</row>
    <row r="123" spans="1:21" ht="18.75">
      <c r="A123" s="135">
        <v>34</v>
      </c>
      <c r="B123" s="136" t="s">
        <v>174</v>
      </c>
      <c r="C123" s="214"/>
      <c r="D123" s="215"/>
      <c r="E123" s="153"/>
      <c r="F123" s="154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</row>
    <row r="124" spans="1:21" ht="18.75">
      <c r="A124" s="135">
        <v>35</v>
      </c>
      <c r="B124" s="136" t="s">
        <v>73</v>
      </c>
      <c r="C124" s="214"/>
      <c r="D124" s="215"/>
      <c r="E124" s="216"/>
      <c r="F124" s="217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</row>
    <row r="125" spans="1:21" ht="18.75">
      <c r="A125" s="135">
        <v>36</v>
      </c>
      <c r="B125" s="136" t="s">
        <v>15</v>
      </c>
      <c r="C125" s="214"/>
      <c r="D125" s="215"/>
      <c r="E125" s="216"/>
      <c r="F125" s="217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</row>
    <row r="126" spans="1:21" ht="18.75">
      <c r="A126" s="135">
        <v>37</v>
      </c>
      <c r="B126" s="136" t="s">
        <v>131</v>
      </c>
      <c r="C126" s="214"/>
      <c r="D126" s="215"/>
      <c r="E126" s="153"/>
      <c r="F126" s="154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</row>
    <row r="127" spans="1:21" ht="18.75">
      <c r="A127" s="135">
        <v>38</v>
      </c>
      <c r="B127" s="136" t="s">
        <v>74</v>
      </c>
      <c r="C127" s="214"/>
      <c r="D127" s="215"/>
      <c r="E127" s="216"/>
      <c r="F127" s="217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</row>
    <row r="128" spans="1:21" ht="18.75">
      <c r="A128" s="135">
        <v>39</v>
      </c>
      <c r="B128" s="136" t="s">
        <v>84</v>
      </c>
      <c r="C128" s="214"/>
      <c r="D128" s="215"/>
      <c r="E128" s="216"/>
      <c r="F128" s="217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</row>
    <row r="129" spans="1:21" ht="18.75">
      <c r="A129" s="135">
        <v>40</v>
      </c>
      <c r="B129" s="136" t="s">
        <v>107</v>
      </c>
      <c r="C129" s="214"/>
      <c r="D129" s="215"/>
      <c r="E129" s="153"/>
      <c r="F129" s="154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</row>
    <row r="130" spans="1:21" ht="18.75">
      <c r="A130" s="135">
        <v>41</v>
      </c>
      <c r="B130" s="136" t="s">
        <v>132</v>
      </c>
      <c r="C130" s="214"/>
      <c r="D130" s="215"/>
      <c r="E130" s="216"/>
      <c r="F130" s="217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</row>
    <row r="131" spans="1:21" ht="18.75">
      <c r="A131" s="135">
        <v>42</v>
      </c>
      <c r="B131" s="136" t="s">
        <v>76</v>
      </c>
      <c r="C131" s="214"/>
      <c r="D131" s="215"/>
      <c r="E131" s="216"/>
      <c r="F131" s="217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</row>
    <row r="132" spans="1:21" ht="18.75">
      <c r="A132" s="135">
        <v>43</v>
      </c>
      <c r="B132" s="136" t="s">
        <v>75</v>
      </c>
      <c r="C132" s="156"/>
      <c r="D132" s="157"/>
      <c r="E132" s="153"/>
      <c r="F132" s="154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</row>
    <row r="133" spans="1:21" ht="18.75">
      <c r="A133" s="135">
        <v>44</v>
      </c>
      <c r="B133" s="136" t="s">
        <v>166</v>
      </c>
      <c r="C133" s="156"/>
      <c r="D133" s="157"/>
      <c r="E133" s="216"/>
      <c r="F133" s="217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</row>
    <row r="134" spans="1:21" ht="18.75">
      <c r="A134" s="135">
        <v>45</v>
      </c>
      <c r="B134" s="136" t="s">
        <v>90</v>
      </c>
      <c r="C134" s="214"/>
      <c r="D134" s="215"/>
      <c r="E134" s="216"/>
      <c r="F134" s="217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</row>
    <row r="135" spans="1:21" ht="18.75">
      <c r="A135" s="135">
        <v>46</v>
      </c>
      <c r="B135" s="140" t="s">
        <v>108</v>
      </c>
      <c r="C135" s="214"/>
      <c r="D135" s="215"/>
      <c r="E135" s="153"/>
      <c r="F135" s="154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</row>
    <row r="136" spans="1:21" ht="18.75">
      <c r="A136" s="135">
        <v>47</v>
      </c>
      <c r="B136" s="140" t="s">
        <v>175</v>
      </c>
      <c r="C136" s="156"/>
      <c r="D136" s="157"/>
      <c r="E136" s="216"/>
      <c r="F136" s="217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</row>
    <row r="137" spans="1:21" ht="18.75">
      <c r="A137" s="135">
        <v>48</v>
      </c>
      <c r="B137" s="140" t="s">
        <v>176</v>
      </c>
      <c r="C137" s="156"/>
      <c r="D137" s="157"/>
      <c r="E137" s="216"/>
      <c r="F137" s="217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</row>
    <row r="138" spans="1:21" ht="18.75">
      <c r="A138" s="135">
        <v>49</v>
      </c>
      <c r="B138" s="136" t="s">
        <v>77</v>
      </c>
      <c r="C138" s="214"/>
      <c r="D138" s="215"/>
      <c r="E138" s="153"/>
      <c r="F138" s="154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</row>
    <row r="139" spans="1:21" ht="18.75">
      <c r="A139" s="135">
        <v>50</v>
      </c>
      <c r="B139" s="136" t="s">
        <v>80</v>
      </c>
      <c r="C139" s="214"/>
      <c r="D139" s="215"/>
      <c r="E139" s="216"/>
      <c r="F139" s="217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</row>
    <row r="140" spans="1:21" ht="18.75">
      <c r="A140" s="135">
        <v>51</v>
      </c>
      <c r="B140" s="136" t="s">
        <v>78</v>
      </c>
      <c r="C140" s="156"/>
      <c r="D140" s="157"/>
      <c r="E140" s="216"/>
      <c r="F140" s="217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</row>
    <row r="141" spans="1:21" ht="18.75">
      <c r="A141" s="135">
        <v>52</v>
      </c>
      <c r="B141" s="136" t="s">
        <v>79</v>
      </c>
      <c r="C141" s="156"/>
      <c r="D141" s="157"/>
      <c r="E141" s="153"/>
      <c r="F141" s="154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</row>
    <row r="142" spans="1:21" ht="18.75">
      <c r="A142" s="135">
        <v>53</v>
      </c>
      <c r="B142" s="136" t="s">
        <v>177</v>
      </c>
      <c r="C142" s="214"/>
      <c r="D142" s="215"/>
      <c r="E142" s="216"/>
      <c r="F142" s="217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</row>
    <row r="143" spans="1:21" ht="18.75">
      <c r="A143" s="135">
        <v>54</v>
      </c>
      <c r="B143" s="136" t="s">
        <v>167</v>
      </c>
      <c r="C143" s="214"/>
      <c r="D143" s="215"/>
      <c r="E143" s="216"/>
      <c r="F143" s="217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</row>
    <row r="144" spans="1:21" ht="18.75">
      <c r="A144" s="135">
        <v>55</v>
      </c>
      <c r="B144" s="136" t="s">
        <v>109</v>
      </c>
      <c r="C144" s="156"/>
      <c r="D144" s="157"/>
      <c r="E144" s="153"/>
      <c r="F144" s="154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</row>
    <row r="145" spans="1:21" ht="18.75">
      <c r="A145" s="135">
        <v>56</v>
      </c>
      <c r="B145" s="136" t="s">
        <v>135</v>
      </c>
      <c r="C145" s="156"/>
      <c r="D145" s="157"/>
      <c r="E145" s="216"/>
      <c r="F145" s="217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</row>
    <row r="146" spans="1:21" ht="18.75">
      <c r="A146" s="135">
        <v>57</v>
      </c>
      <c r="B146" s="136" t="s">
        <v>134</v>
      </c>
      <c r="C146" s="214"/>
      <c r="D146" s="215"/>
      <c r="E146" s="216"/>
      <c r="F146" s="217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</row>
    <row r="147" spans="1:21" ht="18.75">
      <c r="A147" s="135">
        <v>58</v>
      </c>
      <c r="B147" s="136" t="s">
        <v>133</v>
      </c>
      <c r="C147" s="214"/>
      <c r="D147" s="215"/>
      <c r="E147" s="153"/>
      <c r="F147" s="154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</row>
    <row r="148" spans="1:21" ht="18.75">
      <c r="A148" s="135">
        <v>59</v>
      </c>
      <c r="B148" s="136" t="s">
        <v>91</v>
      </c>
      <c r="C148" s="156"/>
      <c r="D148" s="157"/>
      <c r="E148" s="216"/>
      <c r="F148" s="217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</row>
    <row r="149" spans="1:21" ht="18.75">
      <c r="A149" s="135">
        <v>60</v>
      </c>
      <c r="B149" s="136" t="s">
        <v>110</v>
      </c>
      <c r="C149" s="156"/>
      <c r="D149" s="157"/>
      <c r="E149" s="216"/>
      <c r="F149" s="217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</row>
    <row r="150" spans="1:21" ht="18.75">
      <c r="A150" s="135">
        <v>61</v>
      </c>
      <c r="B150" s="136" t="s">
        <v>178</v>
      </c>
      <c r="C150" s="214"/>
      <c r="D150" s="215"/>
      <c r="E150" s="153"/>
      <c r="F150" s="154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</row>
    <row r="151" spans="1:21" ht="18.75">
      <c r="A151" s="135">
        <v>62</v>
      </c>
      <c r="B151" s="136" t="s">
        <v>56</v>
      </c>
      <c r="C151" s="214"/>
      <c r="D151" s="215"/>
      <c r="E151" s="216"/>
      <c r="F151" s="217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</row>
    <row r="152" spans="1:21" ht="18.75">
      <c r="A152" s="135">
        <v>63</v>
      </c>
      <c r="B152" s="136" t="s">
        <v>168</v>
      </c>
      <c r="C152" s="156"/>
      <c r="D152" s="157"/>
      <c r="E152" s="216"/>
      <c r="F152" s="217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</row>
    <row r="153" spans="1:21" ht="18.75">
      <c r="A153" s="135">
        <v>64</v>
      </c>
      <c r="B153" s="136" t="s">
        <v>169</v>
      </c>
      <c r="C153" s="156"/>
      <c r="D153" s="157"/>
      <c r="E153" s="153"/>
      <c r="F153" s="154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</row>
    <row r="154" spans="1:21" ht="18.75">
      <c r="A154" s="135">
        <v>65</v>
      </c>
      <c r="B154" s="136" t="s">
        <v>12</v>
      </c>
      <c r="C154" s="214"/>
      <c r="D154" s="215"/>
      <c r="E154" s="216"/>
      <c r="F154" s="217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</row>
    <row r="155" spans="1:21" ht="18.75">
      <c r="A155" s="135">
        <v>66</v>
      </c>
      <c r="B155" s="136" t="s">
        <v>13</v>
      </c>
      <c r="C155" s="214"/>
      <c r="D155" s="215"/>
      <c r="E155" s="216"/>
      <c r="F155" s="217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</row>
    <row r="156" spans="1:21" ht="18.75">
      <c r="A156" s="177"/>
      <c r="B156" s="178" t="s">
        <v>150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77"/>
      <c r="U156" s="177"/>
    </row>
    <row r="157" spans="1:21" ht="18.75">
      <c r="A157" s="177"/>
      <c r="B157" s="140" t="s">
        <v>151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77"/>
      <c r="U157" s="177"/>
    </row>
    <row r="158" spans="1:21" ht="18.75">
      <c r="A158" s="177"/>
      <c r="B158" s="140" t="s">
        <v>152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77"/>
      <c r="U158" s="177"/>
    </row>
    <row r="159" spans="1:21" ht="18.75">
      <c r="A159" s="177"/>
      <c r="B159" s="140" t="s">
        <v>153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77"/>
      <c r="U159" s="177"/>
    </row>
    <row r="160" spans="1:21" ht="13.5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</row>
    <row r="161" spans="1:21" ht="13.5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</row>
    <row r="162" spans="1:21" ht="13.5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</row>
    <row r="163" spans="1:21" ht="13.5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</row>
    <row r="164" spans="1:21" ht="13.5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</row>
    <row r="165" spans="1:21" ht="13.5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</row>
    <row r="166" spans="1:21" ht="13.5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</row>
    <row r="167" spans="1:21" ht="13.5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</row>
    <row r="168" spans="1:21" ht="13.5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</row>
    <row r="169" spans="1:21" ht="13.5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</row>
    <row r="170" spans="1:21" ht="13.5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</row>
    <row r="171" spans="1:21" ht="13.5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</row>
    <row r="172" spans="1:21" ht="13.5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</row>
    <row r="173" spans="1:21" ht="13.5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</row>
    <row r="174" spans="1:21" ht="13.5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</row>
    <row r="175" spans="1:21" ht="13.5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</row>
    <row r="176" spans="1:21" ht="13.5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</row>
    <row r="177" spans="1:21" ht="13.5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</row>
    <row r="178" spans="1:21" ht="13.5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</row>
    <row r="179" spans="1:21" ht="13.5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</row>
    <row r="180" spans="1:21" ht="13.5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</row>
    <row r="181" spans="1:21" ht="13.5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</row>
    <row r="182" spans="1:21" ht="13.5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</row>
    <row r="183" spans="1:21" ht="13.5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</row>
    <row r="184" spans="1:21" ht="13.5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</row>
    <row r="185" spans="1:21" ht="13.5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</row>
    <row r="186" spans="1:21" ht="13.5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</row>
    <row r="187" spans="1:21" ht="13.5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</row>
    <row r="188" spans="1:21" ht="13.5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</row>
    <row r="189" spans="1:21" ht="13.5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</row>
    <row r="190" spans="1:21" ht="13.5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</row>
    <row r="191" spans="1:21" ht="13.5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</row>
    <row r="192" spans="1:21" ht="13.5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</row>
    <row r="193" spans="1:21" ht="13.5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</row>
    <row r="194" spans="1:21" ht="13.5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</row>
    <row r="195" spans="1:21" ht="13.5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</row>
    <row r="196" spans="1:21" ht="13.5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</row>
    <row r="197" spans="1:21" ht="13.5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</row>
    <row r="198" spans="1:21" ht="13.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</row>
    <row r="199" spans="1:21" ht="13.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</row>
    <row r="200" spans="1:21" ht="13.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</row>
    <row r="201" spans="1:21" ht="13.5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</row>
    <row r="202" spans="1:21" ht="13.5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</row>
    <row r="203" spans="1:21" ht="13.5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</row>
    <row r="204" spans="1:21" ht="13.5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</row>
    <row r="205" spans="1:21" ht="13.5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</row>
    <row r="206" spans="1:21" ht="13.5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</row>
    <row r="207" spans="1:21" ht="13.5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</row>
    <row r="208" spans="1:21" ht="13.5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</row>
    <row r="209" spans="1:21" ht="13.5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</row>
    <row r="210" spans="1:21" ht="13.5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</row>
    <row r="211" spans="1:21" ht="13.5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</row>
    <row r="212" spans="1:21" ht="13.5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</row>
    <row r="213" spans="1:21" ht="13.5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</row>
    <row r="214" spans="1:21" ht="13.5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</row>
    <row r="215" spans="1:21" ht="13.5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</row>
    <row r="216" spans="1:21" ht="13.5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</row>
    <row r="217" spans="1:21" ht="13.5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</row>
    <row r="218" spans="1:21" ht="13.5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</row>
    <row r="219" spans="1:21" ht="13.5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</row>
    <row r="220" spans="1:21" ht="13.5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</row>
    <row r="221" spans="1:21" ht="13.5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</row>
    <row r="222" spans="1:21" ht="13.5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</row>
    <row r="223" spans="1:21" ht="13.5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</row>
    <row r="224" spans="1:21" ht="13.5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</row>
    <row r="225" spans="1:21" ht="13.5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</row>
    <row r="226" spans="1:21" ht="13.5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</row>
    <row r="227" spans="1:21" ht="13.5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</row>
    <row r="228" spans="1:21" ht="13.5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</row>
    <row r="229" spans="1:21" ht="13.5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</row>
    <row r="230" spans="1:21" ht="13.5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</row>
    <row r="231" spans="1:21" ht="13.5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</row>
    <row r="232" spans="1:21" ht="13.5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</row>
    <row r="233" spans="1:21" ht="13.5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</row>
    <row r="234" spans="1:21" ht="13.5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</row>
    <row r="235" spans="1:21" ht="13.5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</row>
    <row r="236" spans="1:21" ht="13.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</row>
    <row r="237" spans="1:21" ht="13.5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</row>
    <row r="238" spans="1:21" ht="13.5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</row>
    <row r="239" spans="1:21" ht="13.5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</row>
    <row r="240" spans="1:21" ht="13.5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</row>
    <row r="241" spans="1:21" ht="13.5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</row>
    <row r="242" spans="1:21" ht="13.5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</row>
    <row r="243" spans="1:21" ht="13.5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</row>
    <row r="244" spans="1:21" ht="13.5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</row>
    <row r="245" spans="1:21" ht="13.5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</row>
    <row r="246" spans="1:21" ht="13.5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</row>
    <row r="247" spans="1:21" ht="13.5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</row>
    <row r="248" spans="1:21" ht="13.5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</row>
    <row r="249" spans="1:21" ht="13.5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</row>
    <row r="250" spans="1:21" ht="13.5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</row>
    <row r="251" spans="1:21" ht="13.5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</row>
    <row r="252" spans="1:21" ht="13.5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</row>
    <row r="253" spans="1:21" ht="13.5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</row>
    <row r="254" spans="1:21" ht="13.5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</row>
    <row r="255" spans="1:21" ht="13.5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</row>
    <row r="256" spans="1:21" ht="13.5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</row>
    <row r="257" spans="1:21" ht="13.5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</row>
    <row r="258" spans="1:21" ht="13.5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</row>
    <row r="259" spans="1:21" ht="13.5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</row>
    <row r="260" spans="1:21" ht="13.5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</row>
    <row r="261" spans="1:21" ht="13.5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</row>
    <row r="262" spans="1:21" ht="13.5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</row>
    <row r="263" spans="1:21" ht="13.5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</row>
    <row r="264" spans="1:21" ht="13.5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</row>
    <row r="265" spans="1:21" ht="13.5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</row>
    <row r="266" spans="1:21" ht="13.5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</row>
    <row r="267" spans="1:21" ht="13.5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</row>
    <row r="268" spans="1:21" ht="13.5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</row>
    <row r="269" spans="1:21" ht="13.5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</row>
    <row r="270" spans="1:21" ht="13.5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</row>
    <row r="271" spans="1:21" ht="13.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</row>
    <row r="272" spans="1:21" ht="13.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</row>
    <row r="273" spans="1:21" ht="13.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</row>
    <row r="274" spans="1:21" ht="13.5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</row>
    <row r="275" spans="1:21" ht="13.5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</row>
  </sheetData>
  <sheetProtection/>
  <mergeCells count="242">
    <mergeCell ref="C15:D15"/>
    <mergeCell ref="C10:D10"/>
    <mergeCell ref="C11:D11"/>
    <mergeCell ref="C12:D12"/>
    <mergeCell ref="C13:D13"/>
    <mergeCell ref="C14:D14"/>
    <mergeCell ref="C9:D9"/>
    <mergeCell ref="G5:L5"/>
    <mergeCell ref="N5:Q5"/>
    <mergeCell ref="G6:K6"/>
    <mergeCell ref="N6:P6"/>
    <mergeCell ref="C5:D5"/>
    <mergeCell ref="I7:I9"/>
    <mergeCell ref="G7:G9"/>
    <mergeCell ref="C21:D21"/>
    <mergeCell ref="C22:D22"/>
    <mergeCell ref="C23:D23"/>
    <mergeCell ref="A1:U1"/>
    <mergeCell ref="A2:U2"/>
    <mergeCell ref="A3:U3"/>
    <mergeCell ref="C4:T4"/>
    <mergeCell ref="C8:D8"/>
    <mergeCell ref="J7:J9"/>
    <mergeCell ref="K7:K9"/>
    <mergeCell ref="C16:D16"/>
    <mergeCell ref="C17:D17"/>
    <mergeCell ref="C31:D31"/>
    <mergeCell ref="C32:D32"/>
    <mergeCell ref="C33:D33"/>
    <mergeCell ref="C34:D34"/>
    <mergeCell ref="C29:D29"/>
    <mergeCell ref="C18:D18"/>
    <mergeCell ref="C19:D19"/>
    <mergeCell ref="C20:D20"/>
    <mergeCell ref="C35:D35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36:D36"/>
    <mergeCell ref="C37:D37"/>
    <mergeCell ref="C38:D38"/>
    <mergeCell ref="C39:D39"/>
    <mergeCell ref="C48:D48"/>
    <mergeCell ref="C49:D49"/>
    <mergeCell ref="C50:D50"/>
    <mergeCell ref="C51:D51"/>
    <mergeCell ref="H7:H9"/>
    <mergeCell ref="C47:D47"/>
    <mergeCell ref="C40:D40"/>
    <mergeCell ref="C41:D41"/>
    <mergeCell ref="C30:D30"/>
    <mergeCell ref="E18:F18"/>
    <mergeCell ref="C67:D67"/>
    <mergeCell ref="C70:D70"/>
    <mergeCell ref="C71:D71"/>
    <mergeCell ref="C74:D74"/>
    <mergeCell ref="C54:D54"/>
    <mergeCell ref="C55:D55"/>
    <mergeCell ref="C58:D58"/>
    <mergeCell ref="C59:D59"/>
    <mergeCell ref="C62:D62"/>
    <mergeCell ref="C75:D75"/>
    <mergeCell ref="E8:F8"/>
    <mergeCell ref="E9:F9"/>
    <mergeCell ref="E11:F11"/>
    <mergeCell ref="E12:F12"/>
    <mergeCell ref="E14:F14"/>
    <mergeCell ref="E15:F15"/>
    <mergeCell ref="E17:F17"/>
    <mergeCell ref="C63:D63"/>
    <mergeCell ref="C66:D66"/>
    <mergeCell ref="E20:F20"/>
    <mergeCell ref="E21:F21"/>
    <mergeCell ref="E23:F23"/>
    <mergeCell ref="E24:F24"/>
    <mergeCell ref="E26:F26"/>
    <mergeCell ref="E27:F27"/>
    <mergeCell ref="E29:F29"/>
    <mergeCell ref="E30:F30"/>
    <mergeCell ref="E32:F32"/>
    <mergeCell ref="E33:F33"/>
    <mergeCell ref="E35:F35"/>
    <mergeCell ref="E36:F36"/>
    <mergeCell ref="E38:F38"/>
    <mergeCell ref="E39:F39"/>
    <mergeCell ref="E41:F41"/>
    <mergeCell ref="E42:F42"/>
    <mergeCell ref="E44:F44"/>
    <mergeCell ref="E45:F45"/>
    <mergeCell ref="E47:F47"/>
    <mergeCell ref="E48:F48"/>
    <mergeCell ref="E50:F50"/>
    <mergeCell ref="E51:F51"/>
    <mergeCell ref="E53:F53"/>
    <mergeCell ref="E68:F68"/>
    <mergeCell ref="E69:F69"/>
    <mergeCell ref="E71:F71"/>
    <mergeCell ref="E54:F54"/>
    <mergeCell ref="E56:F56"/>
    <mergeCell ref="E57:F57"/>
    <mergeCell ref="E59:F59"/>
    <mergeCell ref="E60:F60"/>
    <mergeCell ref="E62:F62"/>
    <mergeCell ref="E72:F72"/>
    <mergeCell ref="E74:F74"/>
    <mergeCell ref="E75:F75"/>
    <mergeCell ref="C6:D6"/>
    <mergeCell ref="C7:D7"/>
    <mergeCell ref="E6:F6"/>
    <mergeCell ref="E7:F7"/>
    <mergeCell ref="E63:F63"/>
    <mergeCell ref="E65:F65"/>
    <mergeCell ref="E66:F66"/>
    <mergeCell ref="A81:U81"/>
    <mergeCell ref="A82:U82"/>
    <mergeCell ref="A83:U83"/>
    <mergeCell ref="C84:T84"/>
    <mergeCell ref="C85:D85"/>
    <mergeCell ref="G85:L85"/>
    <mergeCell ref="N85:Q85"/>
    <mergeCell ref="A84:A89"/>
    <mergeCell ref="B84:B89"/>
    <mergeCell ref="C86:D86"/>
    <mergeCell ref="E86:F86"/>
    <mergeCell ref="G86:K86"/>
    <mergeCell ref="N86:P86"/>
    <mergeCell ref="C87:D87"/>
    <mergeCell ref="E87:F87"/>
    <mergeCell ref="G87:G89"/>
    <mergeCell ref="H87:H89"/>
    <mergeCell ref="I87:I89"/>
    <mergeCell ref="J87:J89"/>
    <mergeCell ref="K87:K89"/>
    <mergeCell ref="C88:D88"/>
    <mergeCell ref="E88:F88"/>
    <mergeCell ref="C89:D89"/>
    <mergeCell ref="E89:F89"/>
    <mergeCell ref="C90:D90"/>
    <mergeCell ref="C91:D91"/>
    <mergeCell ref="E91:F91"/>
    <mergeCell ref="C92:D92"/>
    <mergeCell ref="E92:F92"/>
    <mergeCell ref="C93:D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99:D99"/>
    <mergeCell ref="C100:D100"/>
    <mergeCell ref="E100:F100"/>
    <mergeCell ref="C101:D101"/>
    <mergeCell ref="E101:F101"/>
    <mergeCell ref="C102:D102"/>
    <mergeCell ref="C103:D103"/>
    <mergeCell ref="E103:F103"/>
    <mergeCell ref="C104:D104"/>
    <mergeCell ref="E104:F104"/>
    <mergeCell ref="C105:D105"/>
    <mergeCell ref="C106:D106"/>
    <mergeCell ref="E106:F106"/>
    <mergeCell ref="C107:D107"/>
    <mergeCell ref="E107:F107"/>
    <mergeCell ref="C108:D108"/>
    <mergeCell ref="C109:D109"/>
    <mergeCell ref="E109:F109"/>
    <mergeCell ref="C110:D110"/>
    <mergeCell ref="E110:F110"/>
    <mergeCell ref="C111:D111"/>
    <mergeCell ref="C112:D112"/>
    <mergeCell ref="E112:F112"/>
    <mergeCell ref="C113:D113"/>
    <mergeCell ref="E113:F113"/>
    <mergeCell ref="C114:D114"/>
    <mergeCell ref="C115:D115"/>
    <mergeCell ref="E115:F115"/>
    <mergeCell ref="C116:D116"/>
    <mergeCell ref="E116:F116"/>
    <mergeCell ref="C117:D117"/>
    <mergeCell ref="C118:D118"/>
    <mergeCell ref="E118:F118"/>
    <mergeCell ref="C119:D119"/>
    <mergeCell ref="E119:F119"/>
    <mergeCell ref="C120:D120"/>
    <mergeCell ref="C121:D121"/>
    <mergeCell ref="E121:F121"/>
    <mergeCell ref="C122:D122"/>
    <mergeCell ref="E122:F122"/>
    <mergeCell ref="C123:D123"/>
    <mergeCell ref="C124:D124"/>
    <mergeCell ref="E124:F124"/>
    <mergeCell ref="C125:D125"/>
    <mergeCell ref="E125:F125"/>
    <mergeCell ref="C126:D126"/>
    <mergeCell ref="C127:D127"/>
    <mergeCell ref="E127:F127"/>
    <mergeCell ref="E137:F137"/>
    <mergeCell ref="C128:D128"/>
    <mergeCell ref="E128:F128"/>
    <mergeCell ref="C129:D129"/>
    <mergeCell ref="C130:D130"/>
    <mergeCell ref="E130:F130"/>
    <mergeCell ref="C131:D131"/>
    <mergeCell ref="E131:F131"/>
    <mergeCell ref="C142:D142"/>
    <mergeCell ref="E142:F142"/>
    <mergeCell ref="C143:D143"/>
    <mergeCell ref="E143:F143"/>
    <mergeCell ref="E145:F145"/>
    <mergeCell ref="E133:F133"/>
    <mergeCell ref="C134:D134"/>
    <mergeCell ref="E134:F134"/>
    <mergeCell ref="C135:D135"/>
    <mergeCell ref="E136:F136"/>
    <mergeCell ref="C155:D155"/>
    <mergeCell ref="E155:F155"/>
    <mergeCell ref="C147:D147"/>
    <mergeCell ref="E148:F148"/>
    <mergeCell ref="E149:F149"/>
    <mergeCell ref="C138:D138"/>
    <mergeCell ref="C139:D139"/>
    <mergeCell ref="E139:F139"/>
    <mergeCell ref="E140:F140"/>
    <mergeCell ref="E151:F151"/>
    <mergeCell ref="C150:D150"/>
    <mergeCell ref="C151:D151"/>
    <mergeCell ref="C146:D146"/>
    <mergeCell ref="E146:F146"/>
    <mergeCell ref="E152:F152"/>
    <mergeCell ref="C154:D154"/>
    <mergeCell ref="E154:F15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7.7109375" style="0" customWidth="1"/>
    <col min="4" max="5" width="7.8515625" style="0" customWidth="1"/>
    <col min="6" max="6" width="7.421875" style="0" customWidth="1"/>
    <col min="7" max="7" width="7.8515625" style="0" customWidth="1"/>
    <col min="8" max="8" width="8.140625" style="0" customWidth="1"/>
    <col min="9" max="9" width="5.00390625" style="0" customWidth="1"/>
    <col min="10" max="11" width="5.421875" style="0" customWidth="1"/>
    <col min="12" max="12" width="4.8515625" style="0" customWidth="1"/>
    <col min="13" max="13" width="5.140625" style="0" customWidth="1"/>
    <col min="14" max="14" width="5.00390625" style="0" customWidth="1"/>
    <col min="15" max="15" width="6.00390625" style="0" customWidth="1"/>
    <col min="16" max="16" width="5.8515625" style="0" customWidth="1"/>
  </cols>
  <sheetData>
    <row r="1" spans="1:16" ht="23.25">
      <c r="A1" s="251" t="s">
        <v>286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</row>
    <row r="2" spans="1:16" ht="23.25">
      <c r="A2" s="254" t="s">
        <v>180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</row>
    <row r="3" spans="1:16" ht="24">
      <c r="A3" s="257" t="s">
        <v>295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16" ht="21.75">
      <c r="A4" s="260" t="s">
        <v>0</v>
      </c>
      <c r="B4" s="260" t="s">
        <v>2</v>
      </c>
      <c r="C4" s="263" t="s">
        <v>162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  <c r="O4" s="120"/>
      <c r="P4" s="266" t="s">
        <v>161</v>
      </c>
    </row>
    <row r="5" spans="1:16" ht="21.75">
      <c r="A5" s="261"/>
      <c r="B5" s="261"/>
      <c r="C5" s="269" t="s">
        <v>159</v>
      </c>
      <c r="D5" s="269"/>
      <c r="E5" s="269"/>
      <c r="F5" s="269"/>
      <c r="G5" s="269"/>
      <c r="H5" s="270"/>
      <c r="I5" s="271" t="s">
        <v>287</v>
      </c>
      <c r="J5" s="272"/>
      <c r="K5" s="272"/>
      <c r="L5" s="272"/>
      <c r="M5" s="272"/>
      <c r="N5" s="273"/>
      <c r="O5" s="274" t="s">
        <v>288</v>
      </c>
      <c r="P5" s="267"/>
    </row>
    <row r="6" spans="1:16" ht="21.75">
      <c r="A6" s="261"/>
      <c r="B6" s="261"/>
      <c r="C6" s="182">
        <v>1.1</v>
      </c>
      <c r="D6" s="182">
        <v>1.2</v>
      </c>
      <c r="E6" s="182">
        <v>1.3</v>
      </c>
      <c r="F6" s="182">
        <v>1.4</v>
      </c>
      <c r="G6" s="182">
        <v>1.5</v>
      </c>
      <c r="H6" s="182"/>
      <c r="I6" s="182">
        <v>1</v>
      </c>
      <c r="J6" s="182">
        <v>2</v>
      </c>
      <c r="K6" s="182">
        <v>3</v>
      </c>
      <c r="L6" s="182">
        <v>4</v>
      </c>
      <c r="M6" s="182">
        <v>5</v>
      </c>
      <c r="N6" s="182">
        <v>6</v>
      </c>
      <c r="O6" s="274"/>
      <c r="P6" s="267"/>
    </row>
    <row r="7" spans="1:16" ht="242.25" customHeight="1">
      <c r="A7" s="261"/>
      <c r="B7" s="261"/>
      <c r="C7" s="122" t="s">
        <v>160</v>
      </c>
      <c r="D7" s="122" t="s">
        <v>156</v>
      </c>
      <c r="E7" s="122" t="s">
        <v>157</v>
      </c>
      <c r="F7" s="122" t="s">
        <v>163</v>
      </c>
      <c r="G7" s="122" t="s">
        <v>158</v>
      </c>
      <c r="H7" s="122" t="s">
        <v>99</v>
      </c>
      <c r="I7" s="121" t="s">
        <v>28</v>
      </c>
      <c r="J7" s="121" t="s">
        <v>29</v>
      </c>
      <c r="K7" s="121" t="s">
        <v>289</v>
      </c>
      <c r="L7" s="121" t="s">
        <v>31</v>
      </c>
      <c r="M7" s="121" t="s">
        <v>32</v>
      </c>
      <c r="N7" s="121" t="s">
        <v>34</v>
      </c>
      <c r="O7" s="275"/>
      <c r="P7" s="268"/>
    </row>
    <row r="8" spans="1:16" ht="23.25">
      <c r="A8" s="262"/>
      <c r="B8" s="262"/>
      <c r="C8" s="74">
        <v>30</v>
      </c>
      <c r="D8" s="74">
        <v>30</v>
      </c>
      <c r="E8" s="74">
        <v>30</v>
      </c>
      <c r="F8" s="74">
        <v>30</v>
      </c>
      <c r="G8" s="74">
        <v>30</v>
      </c>
      <c r="H8" s="75">
        <f>SUM(C8:G8)</f>
        <v>150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5">
        <v>5</v>
      </c>
      <c r="O8" s="75">
        <v>30</v>
      </c>
      <c r="P8" s="76">
        <v>180</v>
      </c>
    </row>
    <row r="9" spans="1:16" ht="21.75">
      <c r="A9" s="2">
        <v>1</v>
      </c>
      <c r="B9" s="183" t="s">
        <v>62</v>
      </c>
      <c r="C9" s="182"/>
      <c r="D9" s="182"/>
      <c r="E9" s="182"/>
      <c r="F9" s="182"/>
      <c r="G9" s="182"/>
      <c r="H9" s="182">
        <f>SUM(C9:G9)</f>
        <v>0</v>
      </c>
      <c r="I9" s="182"/>
      <c r="J9" s="182"/>
      <c r="K9" s="182"/>
      <c r="L9" s="182"/>
      <c r="M9" s="182"/>
      <c r="N9" s="182"/>
      <c r="O9" s="182"/>
      <c r="P9" s="182">
        <f aca="true" t="shared" si="0" ref="P9:P72">SUM(H9:I9)</f>
        <v>0</v>
      </c>
    </row>
    <row r="10" spans="1:16" ht="21.75">
      <c r="A10" s="11">
        <v>2</v>
      </c>
      <c r="B10" s="183" t="s">
        <v>60</v>
      </c>
      <c r="C10" s="182"/>
      <c r="D10" s="182"/>
      <c r="E10" s="182"/>
      <c r="F10" s="182"/>
      <c r="G10" s="182"/>
      <c r="H10" s="182">
        <f aca="true" t="shared" si="1" ref="H10:H73">SUM(C10:G10)</f>
        <v>0</v>
      </c>
      <c r="I10" s="182"/>
      <c r="J10" s="182"/>
      <c r="K10" s="182"/>
      <c r="L10" s="182"/>
      <c r="M10" s="182"/>
      <c r="N10" s="182"/>
      <c r="O10" s="182"/>
      <c r="P10" s="182">
        <f t="shared" si="0"/>
        <v>0</v>
      </c>
    </row>
    <row r="11" spans="1:16" ht="21.75">
      <c r="A11" s="11">
        <v>3</v>
      </c>
      <c r="B11" s="183" t="s">
        <v>57</v>
      </c>
      <c r="C11" s="185"/>
      <c r="D11" s="185"/>
      <c r="E11" s="185"/>
      <c r="F11" s="185"/>
      <c r="G11" s="185"/>
      <c r="H11" s="182">
        <f t="shared" si="1"/>
        <v>0</v>
      </c>
      <c r="I11" s="185"/>
      <c r="J11" s="185"/>
      <c r="K11" s="185"/>
      <c r="L11" s="185"/>
      <c r="M11" s="185"/>
      <c r="N11" s="185"/>
      <c r="O11" s="185"/>
      <c r="P11" s="182">
        <f t="shared" si="0"/>
        <v>0</v>
      </c>
    </row>
    <row r="12" spans="1:16" ht="21.75">
      <c r="A12" s="11">
        <v>4</v>
      </c>
      <c r="B12" s="183" t="s">
        <v>58</v>
      </c>
      <c r="C12" s="185"/>
      <c r="D12" s="185"/>
      <c r="E12" s="186"/>
      <c r="F12" s="185"/>
      <c r="G12" s="185"/>
      <c r="H12" s="182">
        <f t="shared" si="1"/>
        <v>0</v>
      </c>
      <c r="I12" s="182"/>
      <c r="J12" s="182"/>
      <c r="K12" s="182"/>
      <c r="L12" s="182"/>
      <c r="M12" s="182"/>
      <c r="N12" s="182"/>
      <c r="O12" s="182"/>
      <c r="P12" s="182">
        <f t="shared" si="0"/>
        <v>0</v>
      </c>
    </row>
    <row r="13" spans="1:16" ht="21.75">
      <c r="A13" s="11">
        <v>5</v>
      </c>
      <c r="B13" s="183" t="s">
        <v>59</v>
      </c>
      <c r="C13" s="182"/>
      <c r="D13" s="182"/>
      <c r="E13" s="182"/>
      <c r="F13" s="182"/>
      <c r="G13" s="182"/>
      <c r="H13" s="182">
        <f t="shared" si="1"/>
        <v>0</v>
      </c>
      <c r="I13" s="182"/>
      <c r="J13" s="182"/>
      <c r="K13" s="182"/>
      <c r="L13" s="182"/>
      <c r="M13" s="182"/>
      <c r="N13" s="182"/>
      <c r="O13" s="182"/>
      <c r="P13" s="182">
        <f t="shared" si="0"/>
        <v>0</v>
      </c>
    </row>
    <row r="14" spans="1:16" ht="21.75">
      <c r="A14" s="11">
        <v>6</v>
      </c>
      <c r="B14" s="183" t="s">
        <v>154</v>
      </c>
      <c r="C14" s="182"/>
      <c r="D14" s="182"/>
      <c r="E14" s="182"/>
      <c r="F14" s="182"/>
      <c r="G14" s="182"/>
      <c r="H14" s="182">
        <f t="shared" si="1"/>
        <v>0</v>
      </c>
      <c r="I14" s="182"/>
      <c r="J14" s="182"/>
      <c r="K14" s="182"/>
      <c r="L14" s="182"/>
      <c r="M14" s="182"/>
      <c r="N14" s="182"/>
      <c r="O14" s="182"/>
      <c r="P14" s="182">
        <f t="shared" si="0"/>
        <v>0</v>
      </c>
    </row>
    <row r="15" spans="1:16" ht="21.75">
      <c r="A15" s="11">
        <v>7</v>
      </c>
      <c r="B15" s="183" t="s">
        <v>61</v>
      </c>
      <c r="C15" s="182"/>
      <c r="D15" s="182"/>
      <c r="E15" s="182"/>
      <c r="F15" s="182"/>
      <c r="G15" s="182"/>
      <c r="H15" s="182">
        <f t="shared" si="1"/>
        <v>0</v>
      </c>
      <c r="I15" s="182"/>
      <c r="J15" s="182"/>
      <c r="K15" s="182"/>
      <c r="L15" s="182"/>
      <c r="M15" s="182"/>
      <c r="N15" s="182"/>
      <c r="O15" s="182"/>
      <c r="P15" s="182">
        <f t="shared" si="0"/>
        <v>0</v>
      </c>
    </row>
    <row r="16" spans="1:16" ht="21.75">
      <c r="A16" s="11">
        <v>8</v>
      </c>
      <c r="B16" s="183" t="s">
        <v>63</v>
      </c>
      <c r="C16" s="182"/>
      <c r="D16" s="182"/>
      <c r="E16" s="182"/>
      <c r="F16" s="182"/>
      <c r="G16" s="182"/>
      <c r="H16" s="182">
        <f t="shared" si="1"/>
        <v>0</v>
      </c>
      <c r="I16" s="182"/>
      <c r="J16" s="182"/>
      <c r="K16" s="182"/>
      <c r="L16" s="182"/>
      <c r="M16" s="182"/>
      <c r="N16" s="182"/>
      <c r="O16" s="182"/>
      <c r="P16" s="182">
        <f t="shared" si="0"/>
        <v>0</v>
      </c>
    </row>
    <row r="17" spans="1:16" ht="21.75">
      <c r="A17" s="11">
        <v>9</v>
      </c>
      <c r="B17" s="183" t="s">
        <v>129</v>
      </c>
      <c r="C17" s="182"/>
      <c r="D17" s="182"/>
      <c r="E17" s="182"/>
      <c r="F17" s="182"/>
      <c r="G17" s="182"/>
      <c r="H17" s="182">
        <f t="shared" si="1"/>
        <v>0</v>
      </c>
      <c r="I17" s="182"/>
      <c r="J17" s="182"/>
      <c r="K17" s="182"/>
      <c r="L17" s="182"/>
      <c r="M17" s="182"/>
      <c r="N17" s="182"/>
      <c r="O17" s="182"/>
      <c r="P17" s="182">
        <f t="shared" si="0"/>
        <v>0</v>
      </c>
    </row>
    <row r="18" spans="1:16" ht="21.75">
      <c r="A18" s="11">
        <v>10</v>
      </c>
      <c r="B18" s="183" t="s">
        <v>130</v>
      </c>
      <c r="C18" s="182"/>
      <c r="D18" s="182"/>
      <c r="E18" s="182"/>
      <c r="F18" s="182"/>
      <c r="G18" s="182"/>
      <c r="H18" s="182">
        <f t="shared" si="1"/>
        <v>0</v>
      </c>
      <c r="I18" s="182"/>
      <c r="J18" s="182"/>
      <c r="K18" s="182"/>
      <c r="L18" s="182"/>
      <c r="M18" s="182"/>
      <c r="N18" s="182"/>
      <c r="O18" s="182"/>
      <c r="P18" s="182">
        <f t="shared" si="0"/>
        <v>0</v>
      </c>
    </row>
    <row r="19" spans="1:16" ht="21.75">
      <c r="A19" s="11">
        <v>11</v>
      </c>
      <c r="B19" s="183" t="s">
        <v>83</v>
      </c>
      <c r="C19" s="182"/>
      <c r="D19" s="182"/>
      <c r="E19" s="182"/>
      <c r="F19" s="182"/>
      <c r="G19" s="182"/>
      <c r="H19" s="182">
        <f t="shared" si="1"/>
        <v>0</v>
      </c>
      <c r="I19" s="182"/>
      <c r="J19" s="182"/>
      <c r="K19" s="182"/>
      <c r="L19" s="182"/>
      <c r="M19" s="182"/>
      <c r="N19" s="182"/>
      <c r="O19" s="182"/>
      <c r="P19" s="182">
        <f t="shared" si="0"/>
        <v>0</v>
      </c>
    </row>
    <row r="20" spans="1:16" ht="21.75">
      <c r="A20" s="11">
        <v>12</v>
      </c>
      <c r="B20" s="183" t="s">
        <v>5</v>
      </c>
      <c r="C20" s="182"/>
      <c r="D20" s="182"/>
      <c r="E20" s="182"/>
      <c r="F20" s="182"/>
      <c r="G20" s="182"/>
      <c r="H20" s="182">
        <f t="shared" si="1"/>
        <v>0</v>
      </c>
      <c r="I20" s="182"/>
      <c r="J20" s="182"/>
      <c r="K20" s="182"/>
      <c r="L20" s="182"/>
      <c r="M20" s="182"/>
      <c r="N20" s="182"/>
      <c r="O20" s="182"/>
      <c r="P20" s="182">
        <f t="shared" si="0"/>
        <v>0</v>
      </c>
    </row>
    <row r="21" spans="1:16" ht="21.75">
      <c r="A21" s="11">
        <v>13</v>
      </c>
      <c r="B21" s="183" t="s">
        <v>64</v>
      </c>
      <c r="C21" s="182"/>
      <c r="D21" s="182"/>
      <c r="E21" s="182"/>
      <c r="F21" s="182"/>
      <c r="G21" s="182"/>
      <c r="H21" s="182">
        <f t="shared" si="1"/>
        <v>0</v>
      </c>
      <c r="I21" s="182"/>
      <c r="J21" s="182"/>
      <c r="K21" s="182"/>
      <c r="L21" s="182"/>
      <c r="M21" s="182"/>
      <c r="N21" s="182"/>
      <c r="O21" s="182"/>
      <c r="P21" s="182">
        <f t="shared" si="0"/>
        <v>0</v>
      </c>
    </row>
    <row r="22" spans="1:16" ht="21.75">
      <c r="A22" s="11">
        <v>14</v>
      </c>
      <c r="B22" s="183" t="s">
        <v>1</v>
      </c>
      <c r="C22" s="185"/>
      <c r="D22" s="185"/>
      <c r="E22" s="185"/>
      <c r="F22" s="185"/>
      <c r="G22" s="185"/>
      <c r="H22" s="182">
        <f t="shared" si="1"/>
        <v>0</v>
      </c>
      <c r="I22" s="185"/>
      <c r="J22" s="185"/>
      <c r="K22" s="185"/>
      <c r="L22" s="185"/>
      <c r="M22" s="185"/>
      <c r="N22" s="185"/>
      <c r="O22" s="185"/>
      <c r="P22" s="182">
        <f t="shared" si="0"/>
        <v>0</v>
      </c>
    </row>
    <row r="23" spans="1:16" ht="21.75">
      <c r="A23" s="11">
        <v>15</v>
      </c>
      <c r="B23" s="183" t="s">
        <v>6</v>
      </c>
      <c r="C23" s="182"/>
      <c r="D23" s="182"/>
      <c r="E23" s="182"/>
      <c r="F23" s="182"/>
      <c r="G23" s="182"/>
      <c r="H23" s="182">
        <f t="shared" si="1"/>
        <v>0</v>
      </c>
      <c r="I23" s="182"/>
      <c r="J23" s="182"/>
      <c r="K23" s="182"/>
      <c r="L23" s="182"/>
      <c r="M23" s="182"/>
      <c r="N23" s="182"/>
      <c r="O23" s="182"/>
      <c r="P23" s="182">
        <f t="shared" si="0"/>
        <v>0</v>
      </c>
    </row>
    <row r="24" spans="1:16" ht="21.75">
      <c r="A24" s="11">
        <v>16</v>
      </c>
      <c r="B24" s="183" t="s">
        <v>14</v>
      </c>
      <c r="C24" s="182" t="s">
        <v>81</v>
      </c>
      <c r="D24" s="182"/>
      <c r="E24" s="182"/>
      <c r="F24" s="182"/>
      <c r="G24" s="182"/>
      <c r="H24" s="182">
        <f t="shared" si="1"/>
        <v>0</v>
      </c>
      <c r="I24" s="182"/>
      <c r="J24" s="182"/>
      <c r="K24" s="182"/>
      <c r="L24" s="182"/>
      <c r="M24" s="182"/>
      <c r="N24" s="182"/>
      <c r="O24" s="182"/>
      <c r="P24" s="182">
        <f t="shared" si="0"/>
        <v>0</v>
      </c>
    </row>
    <row r="25" spans="1:16" ht="21.75">
      <c r="A25" s="11">
        <v>17</v>
      </c>
      <c r="B25" s="183" t="s">
        <v>65</v>
      </c>
      <c r="C25" s="182"/>
      <c r="D25" s="182"/>
      <c r="E25" s="182"/>
      <c r="F25" s="182"/>
      <c r="G25" s="182"/>
      <c r="H25" s="182">
        <f t="shared" si="1"/>
        <v>0</v>
      </c>
      <c r="I25" s="182"/>
      <c r="J25" s="182"/>
      <c r="K25" s="182"/>
      <c r="L25" s="182"/>
      <c r="M25" s="182"/>
      <c r="N25" s="182"/>
      <c r="O25" s="182"/>
      <c r="P25" s="182">
        <f t="shared" si="0"/>
        <v>0</v>
      </c>
    </row>
    <row r="26" spans="1:16" ht="21.75">
      <c r="A26" s="11">
        <v>18</v>
      </c>
      <c r="B26" s="183" t="s">
        <v>66</v>
      </c>
      <c r="C26" s="182"/>
      <c r="D26" s="182"/>
      <c r="E26" s="182"/>
      <c r="F26" s="182"/>
      <c r="G26" s="182"/>
      <c r="H26" s="182">
        <f t="shared" si="1"/>
        <v>0</v>
      </c>
      <c r="I26" s="182"/>
      <c r="J26" s="182"/>
      <c r="K26" s="182"/>
      <c r="L26" s="182"/>
      <c r="M26" s="182"/>
      <c r="N26" s="182"/>
      <c r="O26" s="182"/>
      <c r="P26" s="182">
        <f t="shared" si="0"/>
        <v>0</v>
      </c>
    </row>
    <row r="27" spans="1:16" ht="21.75">
      <c r="A27" s="11">
        <v>19</v>
      </c>
      <c r="B27" s="183" t="s">
        <v>164</v>
      </c>
      <c r="C27" s="182"/>
      <c r="D27" s="182"/>
      <c r="E27" s="182"/>
      <c r="F27" s="182"/>
      <c r="G27" s="182"/>
      <c r="H27" s="182">
        <f t="shared" si="1"/>
        <v>0</v>
      </c>
      <c r="I27" s="182"/>
      <c r="J27" s="182"/>
      <c r="K27" s="182"/>
      <c r="L27" s="182"/>
      <c r="M27" s="182"/>
      <c r="N27" s="182"/>
      <c r="O27" s="182"/>
      <c r="P27" s="182">
        <f t="shared" si="0"/>
        <v>0</v>
      </c>
    </row>
    <row r="28" spans="1:16" ht="21.75">
      <c r="A28" s="11">
        <v>20</v>
      </c>
      <c r="B28" s="183" t="s">
        <v>67</v>
      </c>
      <c r="C28" s="185"/>
      <c r="D28" s="185"/>
      <c r="E28" s="186"/>
      <c r="F28" s="185"/>
      <c r="G28" s="185"/>
      <c r="H28" s="182">
        <f t="shared" si="1"/>
        <v>0</v>
      </c>
      <c r="I28" s="185"/>
      <c r="J28" s="185"/>
      <c r="K28" s="185"/>
      <c r="L28" s="185"/>
      <c r="M28" s="185"/>
      <c r="N28" s="185"/>
      <c r="O28" s="185"/>
      <c r="P28" s="182">
        <f t="shared" si="0"/>
        <v>0</v>
      </c>
    </row>
    <row r="29" spans="1:16" ht="21.75">
      <c r="A29" s="11">
        <v>21</v>
      </c>
      <c r="B29" s="183" t="s">
        <v>173</v>
      </c>
      <c r="C29" s="185"/>
      <c r="D29" s="185"/>
      <c r="E29" s="185"/>
      <c r="F29" s="186"/>
      <c r="G29" s="185"/>
      <c r="H29" s="182">
        <f t="shared" si="1"/>
        <v>0</v>
      </c>
      <c r="I29" s="185"/>
      <c r="J29" s="185"/>
      <c r="K29" s="185"/>
      <c r="L29" s="185"/>
      <c r="M29" s="185"/>
      <c r="N29" s="185"/>
      <c r="O29" s="185"/>
      <c r="P29" s="182">
        <f t="shared" si="0"/>
        <v>0</v>
      </c>
    </row>
    <row r="30" spans="1:16" ht="21.75">
      <c r="A30" s="11">
        <v>22</v>
      </c>
      <c r="B30" s="183" t="s">
        <v>155</v>
      </c>
      <c r="C30" s="185"/>
      <c r="D30" s="185"/>
      <c r="E30" s="185"/>
      <c r="F30" s="182"/>
      <c r="G30" s="185"/>
      <c r="H30" s="182">
        <f t="shared" si="1"/>
        <v>0</v>
      </c>
      <c r="I30" s="185"/>
      <c r="J30" s="185"/>
      <c r="K30" s="185"/>
      <c r="L30" s="185"/>
      <c r="M30" s="185"/>
      <c r="N30" s="185"/>
      <c r="O30" s="185"/>
      <c r="P30" s="182">
        <f t="shared" si="0"/>
        <v>0</v>
      </c>
    </row>
    <row r="31" spans="1:16" ht="21.75">
      <c r="A31" s="11">
        <v>23</v>
      </c>
      <c r="B31" s="183" t="s">
        <v>68</v>
      </c>
      <c r="C31" s="185"/>
      <c r="D31" s="185"/>
      <c r="E31" s="185"/>
      <c r="F31" s="185"/>
      <c r="G31" s="185"/>
      <c r="H31" s="182">
        <f t="shared" si="1"/>
        <v>0</v>
      </c>
      <c r="I31" s="185"/>
      <c r="J31" s="185"/>
      <c r="K31" s="185"/>
      <c r="L31" s="185"/>
      <c r="M31" s="185"/>
      <c r="N31" s="185"/>
      <c r="O31" s="185"/>
      <c r="P31" s="182">
        <f t="shared" si="0"/>
        <v>0</v>
      </c>
    </row>
    <row r="32" spans="1:16" ht="21.75">
      <c r="A32" s="11">
        <v>24</v>
      </c>
      <c r="B32" s="183" t="s">
        <v>7</v>
      </c>
      <c r="C32" s="185"/>
      <c r="D32" s="185"/>
      <c r="E32" s="185"/>
      <c r="F32" s="186"/>
      <c r="G32" s="185"/>
      <c r="H32" s="182">
        <f t="shared" si="1"/>
        <v>0</v>
      </c>
      <c r="I32" s="185"/>
      <c r="J32" s="185"/>
      <c r="K32" s="185"/>
      <c r="L32" s="185"/>
      <c r="M32" s="185"/>
      <c r="N32" s="185"/>
      <c r="O32" s="185"/>
      <c r="P32" s="182">
        <f t="shared" si="0"/>
        <v>0</v>
      </c>
    </row>
    <row r="33" spans="1:16" ht="21.75">
      <c r="A33" s="11">
        <v>25</v>
      </c>
      <c r="B33" s="183" t="s">
        <v>69</v>
      </c>
      <c r="C33" s="185"/>
      <c r="D33" s="185"/>
      <c r="E33" s="185"/>
      <c r="F33" s="185"/>
      <c r="G33" s="185"/>
      <c r="H33" s="182">
        <f t="shared" si="1"/>
        <v>0</v>
      </c>
      <c r="I33" s="185"/>
      <c r="J33" s="185"/>
      <c r="K33" s="185"/>
      <c r="L33" s="185"/>
      <c r="M33" s="185"/>
      <c r="N33" s="185"/>
      <c r="O33" s="185"/>
      <c r="P33" s="182">
        <f t="shared" si="0"/>
        <v>0</v>
      </c>
    </row>
    <row r="34" spans="1:16" ht="21.75">
      <c r="A34" s="11">
        <v>26</v>
      </c>
      <c r="B34" s="183" t="s">
        <v>16</v>
      </c>
      <c r="C34" s="185"/>
      <c r="D34" s="185"/>
      <c r="E34" s="185"/>
      <c r="F34" s="185"/>
      <c r="G34" s="185"/>
      <c r="H34" s="182">
        <f t="shared" si="1"/>
        <v>0</v>
      </c>
      <c r="I34" s="185"/>
      <c r="J34" s="185"/>
      <c r="K34" s="185"/>
      <c r="L34" s="185"/>
      <c r="M34" s="185"/>
      <c r="N34" s="185"/>
      <c r="O34" s="185"/>
      <c r="P34" s="182">
        <f t="shared" si="0"/>
        <v>0</v>
      </c>
    </row>
    <row r="35" spans="1:16" ht="21.75">
      <c r="A35" s="11">
        <v>27</v>
      </c>
      <c r="B35" s="183" t="s">
        <v>9</v>
      </c>
      <c r="C35" s="185"/>
      <c r="D35" s="185"/>
      <c r="E35" s="185"/>
      <c r="F35" s="185"/>
      <c r="G35" s="185"/>
      <c r="H35" s="182">
        <f t="shared" si="1"/>
        <v>0</v>
      </c>
      <c r="I35" s="185"/>
      <c r="J35" s="185"/>
      <c r="K35" s="185"/>
      <c r="L35" s="185"/>
      <c r="M35" s="185"/>
      <c r="N35" s="185"/>
      <c r="O35" s="185"/>
      <c r="P35" s="182">
        <f t="shared" si="0"/>
        <v>0</v>
      </c>
    </row>
    <row r="36" spans="1:16" ht="21.75">
      <c r="A36" s="11">
        <v>28</v>
      </c>
      <c r="B36" s="183" t="s">
        <v>70</v>
      </c>
      <c r="C36" s="185" t="s">
        <v>81</v>
      </c>
      <c r="D36" s="185"/>
      <c r="E36" s="185"/>
      <c r="F36" s="185"/>
      <c r="G36" s="185"/>
      <c r="H36" s="182">
        <f t="shared" si="1"/>
        <v>0</v>
      </c>
      <c r="I36" s="185"/>
      <c r="J36" s="185"/>
      <c r="K36" s="185"/>
      <c r="L36" s="185"/>
      <c r="M36" s="185"/>
      <c r="N36" s="185"/>
      <c r="O36" s="185"/>
      <c r="P36" s="182">
        <f t="shared" si="0"/>
        <v>0</v>
      </c>
    </row>
    <row r="37" spans="1:16" ht="21.75">
      <c r="A37" s="11">
        <v>29</v>
      </c>
      <c r="B37" s="183" t="s">
        <v>71</v>
      </c>
      <c r="C37" s="185" t="s">
        <v>81</v>
      </c>
      <c r="D37" s="185"/>
      <c r="E37" s="185"/>
      <c r="F37" s="185"/>
      <c r="G37" s="185"/>
      <c r="H37" s="182">
        <f t="shared" si="1"/>
        <v>0</v>
      </c>
      <c r="I37" s="185"/>
      <c r="J37" s="185"/>
      <c r="K37" s="185"/>
      <c r="L37" s="185"/>
      <c r="M37" s="185"/>
      <c r="N37" s="185"/>
      <c r="O37" s="185"/>
      <c r="P37" s="182">
        <f t="shared" si="0"/>
        <v>0</v>
      </c>
    </row>
    <row r="38" spans="1:16" ht="21.75">
      <c r="A38" s="11">
        <v>30</v>
      </c>
      <c r="B38" s="183" t="s">
        <v>72</v>
      </c>
      <c r="C38" s="185"/>
      <c r="D38" s="185"/>
      <c r="E38" s="185"/>
      <c r="F38" s="185"/>
      <c r="G38" s="185"/>
      <c r="H38" s="182">
        <f t="shared" si="1"/>
        <v>0</v>
      </c>
      <c r="I38" s="185"/>
      <c r="J38" s="185"/>
      <c r="K38" s="185"/>
      <c r="L38" s="185"/>
      <c r="M38" s="185"/>
      <c r="N38" s="185"/>
      <c r="O38" s="185"/>
      <c r="P38" s="182">
        <f t="shared" si="0"/>
        <v>0</v>
      </c>
    </row>
    <row r="39" spans="1:16" ht="21.75">
      <c r="A39" s="11">
        <v>31</v>
      </c>
      <c r="B39" s="183" t="s">
        <v>8</v>
      </c>
      <c r="C39" s="185"/>
      <c r="D39" s="185"/>
      <c r="E39" s="185"/>
      <c r="F39" s="185"/>
      <c r="G39" s="185"/>
      <c r="H39" s="182">
        <f t="shared" si="1"/>
        <v>0</v>
      </c>
      <c r="I39" s="185"/>
      <c r="J39" s="185"/>
      <c r="K39" s="185"/>
      <c r="L39" s="185"/>
      <c r="M39" s="185"/>
      <c r="N39" s="185"/>
      <c r="O39" s="185"/>
      <c r="P39" s="182">
        <f t="shared" si="0"/>
        <v>0</v>
      </c>
    </row>
    <row r="40" spans="1:16" ht="21.75">
      <c r="A40" s="11">
        <v>32</v>
      </c>
      <c r="B40" s="183" t="s">
        <v>165</v>
      </c>
      <c r="C40" s="185"/>
      <c r="D40" s="185"/>
      <c r="E40" s="185"/>
      <c r="F40" s="185"/>
      <c r="G40" s="185"/>
      <c r="H40" s="182">
        <f t="shared" si="1"/>
        <v>0</v>
      </c>
      <c r="I40" s="185"/>
      <c r="J40" s="185"/>
      <c r="K40" s="185"/>
      <c r="L40" s="185"/>
      <c r="M40" s="185"/>
      <c r="N40" s="185"/>
      <c r="O40" s="185"/>
      <c r="P40" s="182">
        <f t="shared" si="0"/>
        <v>0</v>
      </c>
    </row>
    <row r="41" spans="1:16" ht="21.75">
      <c r="A41" s="11">
        <v>33</v>
      </c>
      <c r="B41" s="183" t="s">
        <v>11</v>
      </c>
      <c r="C41" s="185"/>
      <c r="D41" s="185"/>
      <c r="E41" s="185"/>
      <c r="F41" s="185"/>
      <c r="G41" s="185"/>
      <c r="H41" s="182">
        <f t="shared" si="1"/>
        <v>0</v>
      </c>
      <c r="I41" s="185"/>
      <c r="J41" s="185"/>
      <c r="K41" s="185"/>
      <c r="L41" s="185"/>
      <c r="M41" s="185"/>
      <c r="N41" s="185"/>
      <c r="O41" s="185"/>
      <c r="P41" s="182">
        <f t="shared" si="0"/>
        <v>0</v>
      </c>
    </row>
    <row r="42" spans="1:16" ht="21.75">
      <c r="A42" s="11">
        <v>34</v>
      </c>
      <c r="B42" s="183" t="s">
        <v>174</v>
      </c>
      <c r="C42" s="185"/>
      <c r="D42" s="185"/>
      <c r="E42" s="185"/>
      <c r="F42" s="185"/>
      <c r="G42" s="185"/>
      <c r="H42" s="182">
        <f t="shared" si="1"/>
        <v>0</v>
      </c>
      <c r="I42" s="185"/>
      <c r="J42" s="185"/>
      <c r="K42" s="185"/>
      <c r="L42" s="185"/>
      <c r="M42" s="185"/>
      <c r="N42" s="185"/>
      <c r="O42" s="185"/>
      <c r="P42" s="182">
        <f t="shared" si="0"/>
        <v>0</v>
      </c>
    </row>
    <row r="43" spans="1:16" ht="21.75">
      <c r="A43" s="11">
        <v>35</v>
      </c>
      <c r="B43" s="183" t="s">
        <v>73</v>
      </c>
      <c r="C43" s="182"/>
      <c r="D43" s="182"/>
      <c r="E43" s="182"/>
      <c r="F43" s="182"/>
      <c r="G43" s="182"/>
      <c r="H43" s="182">
        <f t="shared" si="1"/>
        <v>0</v>
      </c>
      <c r="I43" s="182"/>
      <c r="J43" s="182"/>
      <c r="K43" s="182"/>
      <c r="L43" s="182"/>
      <c r="M43" s="182"/>
      <c r="N43" s="182"/>
      <c r="O43" s="182"/>
      <c r="P43" s="182">
        <f t="shared" si="0"/>
        <v>0</v>
      </c>
    </row>
    <row r="44" spans="1:16" ht="21.75">
      <c r="A44" s="11">
        <v>36</v>
      </c>
      <c r="B44" s="183" t="s">
        <v>15</v>
      </c>
      <c r="C44" s="185"/>
      <c r="D44" s="185"/>
      <c r="E44" s="185"/>
      <c r="F44" s="185"/>
      <c r="G44" s="185"/>
      <c r="H44" s="182">
        <f t="shared" si="1"/>
        <v>0</v>
      </c>
      <c r="I44" s="185"/>
      <c r="J44" s="185"/>
      <c r="K44" s="185"/>
      <c r="L44" s="185"/>
      <c r="M44" s="185"/>
      <c r="N44" s="185"/>
      <c r="O44" s="185"/>
      <c r="P44" s="182">
        <f t="shared" si="0"/>
        <v>0</v>
      </c>
    </row>
    <row r="45" spans="1:16" ht="21.75">
      <c r="A45" s="11">
        <v>37</v>
      </c>
      <c r="B45" s="183" t="s">
        <v>131</v>
      </c>
      <c r="C45" s="185" t="s">
        <v>81</v>
      </c>
      <c r="D45" s="185"/>
      <c r="E45" s="185"/>
      <c r="F45" s="185"/>
      <c r="G45" s="185"/>
      <c r="H45" s="182">
        <f t="shared" si="1"/>
        <v>0</v>
      </c>
      <c r="I45" s="185"/>
      <c r="J45" s="185"/>
      <c r="K45" s="185"/>
      <c r="L45" s="185"/>
      <c r="M45" s="185"/>
      <c r="N45" s="185"/>
      <c r="O45" s="185"/>
      <c r="P45" s="182">
        <f t="shared" si="0"/>
        <v>0</v>
      </c>
    </row>
    <row r="46" spans="1:16" ht="21.75">
      <c r="A46" s="11">
        <v>38</v>
      </c>
      <c r="B46" s="183" t="s">
        <v>74</v>
      </c>
      <c r="C46" s="185"/>
      <c r="D46" s="185"/>
      <c r="E46" s="185"/>
      <c r="F46" s="185"/>
      <c r="G46" s="185"/>
      <c r="H46" s="182">
        <f t="shared" si="1"/>
        <v>0</v>
      </c>
      <c r="I46" s="185"/>
      <c r="J46" s="185"/>
      <c r="K46" s="185"/>
      <c r="L46" s="185"/>
      <c r="M46" s="185"/>
      <c r="N46" s="185"/>
      <c r="O46" s="185"/>
      <c r="P46" s="182">
        <f t="shared" si="0"/>
        <v>0</v>
      </c>
    </row>
    <row r="47" spans="1:16" ht="21.75">
      <c r="A47" s="11">
        <v>39</v>
      </c>
      <c r="B47" s="183" t="s">
        <v>84</v>
      </c>
      <c r="C47" s="185"/>
      <c r="D47" s="185"/>
      <c r="E47" s="185"/>
      <c r="F47" s="185"/>
      <c r="G47" s="185"/>
      <c r="H47" s="182">
        <f t="shared" si="1"/>
        <v>0</v>
      </c>
      <c r="I47" s="185"/>
      <c r="J47" s="185"/>
      <c r="K47" s="185"/>
      <c r="L47" s="185"/>
      <c r="M47" s="185"/>
      <c r="N47" s="185"/>
      <c r="O47" s="185"/>
      <c r="P47" s="182">
        <f t="shared" si="0"/>
        <v>0</v>
      </c>
    </row>
    <row r="48" spans="1:16" ht="21.75">
      <c r="A48" s="11">
        <v>40</v>
      </c>
      <c r="B48" s="183" t="s">
        <v>107</v>
      </c>
      <c r="C48" s="182"/>
      <c r="D48" s="182"/>
      <c r="E48" s="182"/>
      <c r="F48" s="182"/>
      <c r="G48" s="182"/>
      <c r="H48" s="182">
        <f t="shared" si="1"/>
        <v>0</v>
      </c>
      <c r="I48" s="182"/>
      <c r="J48" s="182"/>
      <c r="K48" s="182"/>
      <c r="L48" s="182"/>
      <c r="M48" s="182"/>
      <c r="N48" s="182"/>
      <c r="O48" s="182"/>
      <c r="P48" s="182">
        <f t="shared" si="0"/>
        <v>0</v>
      </c>
    </row>
    <row r="49" spans="1:16" ht="21.75">
      <c r="A49" s="11">
        <v>41</v>
      </c>
      <c r="B49" s="183" t="s">
        <v>132</v>
      </c>
      <c r="C49" s="182"/>
      <c r="D49" s="182"/>
      <c r="E49" s="182"/>
      <c r="F49" s="182"/>
      <c r="G49" s="182"/>
      <c r="H49" s="182">
        <f>SUM(C49:G49)</f>
        <v>0</v>
      </c>
      <c r="I49" s="182"/>
      <c r="J49" s="182"/>
      <c r="K49" s="182"/>
      <c r="L49" s="182"/>
      <c r="M49" s="182"/>
      <c r="N49" s="182"/>
      <c r="O49" s="182"/>
      <c r="P49" s="182">
        <f>SUM(H49:I49)</f>
        <v>0</v>
      </c>
    </row>
    <row r="50" spans="1:16" ht="21.75">
      <c r="A50" s="11">
        <v>42</v>
      </c>
      <c r="B50" s="183" t="s">
        <v>76</v>
      </c>
      <c r="C50" s="182"/>
      <c r="D50" s="182"/>
      <c r="E50" s="182"/>
      <c r="F50" s="182"/>
      <c r="G50" s="182"/>
      <c r="H50" s="182">
        <f>SUM(C50:G50)</f>
        <v>0</v>
      </c>
      <c r="I50" s="182"/>
      <c r="J50" s="182"/>
      <c r="K50" s="182"/>
      <c r="L50" s="182"/>
      <c r="M50" s="182"/>
      <c r="N50" s="182"/>
      <c r="O50" s="182"/>
      <c r="P50" s="182">
        <f>SUM(H50:I50)</f>
        <v>0</v>
      </c>
    </row>
    <row r="51" spans="1:16" ht="21.75">
      <c r="A51" s="11">
        <v>43</v>
      </c>
      <c r="B51" s="183" t="s">
        <v>75</v>
      </c>
      <c r="C51" s="182"/>
      <c r="D51" s="182"/>
      <c r="E51" s="182"/>
      <c r="F51" s="186"/>
      <c r="G51" s="182"/>
      <c r="H51" s="182">
        <f>SUM(C51:G51)</f>
        <v>0</v>
      </c>
      <c r="I51" s="182"/>
      <c r="J51" s="182"/>
      <c r="K51" s="182"/>
      <c r="L51" s="182"/>
      <c r="M51" s="182"/>
      <c r="N51" s="182"/>
      <c r="O51" s="182"/>
      <c r="P51" s="182">
        <f>SUM(H51:I51)</f>
        <v>0</v>
      </c>
    </row>
    <row r="52" spans="1:16" ht="21.75">
      <c r="A52" s="11">
        <v>44</v>
      </c>
      <c r="B52" s="183" t="s">
        <v>166</v>
      </c>
      <c r="C52" s="182"/>
      <c r="D52" s="182"/>
      <c r="E52" s="182"/>
      <c r="F52" s="182"/>
      <c r="G52" s="182"/>
      <c r="H52" s="182">
        <f>SUM(C52:G52)</f>
        <v>0</v>
      </c>
      <c r="I52" s="182"/>
      <c r="J52" s="182"/>
      <c r="K52" s="182"/>
      <c r="L52" s="182"/>
      <c r="M52" s="182"/>
      <c r="N52" s="182"/>
      <c r="O52" s="182"/>
      <c r="P52" s="182">
        <f>SUM(H52:I52)</f>
        <v>0</v>
      </c>
    </row>
    <row r="53" spans="1:16" ht="21.75">
      <c r="A53" s="11">
        <v>45</v>
      </c>
      <c r="B53" s="183" t="s">
        <v>90</v>
      </c>
      <c r="C53" s="182"/>
      <c r="D53" s="182"/>
      <c r="E53" s="182"/>
      <c r="F53" s="182"/>
      <c r="G53" s="182"/>
      <c r="H53" s="182">
        <f t="shared" si="1"/>
        <v>0</v>
      </c>
      <c r="I53" s="182"/>
      <c r="J53" s="182"/>
      <c r="K53" s="182"/>
      <c r="L53" s="182"/>
      <c r="M53" s="182"/>
      <c r="N53" s="182"/>
      <c r="O53" s="182"/>
      <c r="P53" s="182">
        <f t="shared" si="0"/>
        <v>0</v>
      </c>
    </row>
    <row r="54" spans="1:16" ht="21.75">
      <c r="A54" s="11">
        <v>46</v>
      </c>
      <c r="B54" s="184" t="s">
        <v>108</v>
      </c>
      <c r="C54" s="182"/>
      <c r="D54" s="182"/>
      <c r="E54" s="182"/>
      <c r="F54" s="182"/>
      <c r="G54" s="182"/>
      <c r="H54" s="182">
        <f t="shared" si="1"/>
        <v>0</v>
      </c>
      <c r="I54" s="182"/>
      <c r="J54" s="182"/>
      <c r="K54" s="182"/>
      <c r="L54" s="182"/>
      <c r="M54" s="182"/>
      <c r="N54" s="182"/>
      <c r="O54" s="182"/>
      <c r="P54" s="182">
        <f t="shared" si="0"/>
        <v>0</v>
      </c>
    </row>
    <row r="55" spans="1:16" ht="21.75">
      <c r="A55" s="11">
        <v>47</v>
      </c>
      <c r="B55" s="184" t="s">
        <v>175</v>
      </c>
      <c r="C55" s="182"/>
      <c r="D55" s="182"/>
      <c r="E55" s="182"/>
      <c r="F55" s="182"/>
      <c r="G55" s="182"/>
      <c r="H55" s="182">
        <f t="shared" si="1"/>
        <v>0</v>
      </c>
      <c r="I55" s="182"/>
      <c r="J55" s="182"/>
      <c r="K55" s="182"/>
      <c r="L55" s="182"/>
      <c r="M55" s="182"/>
      <c r="N55" s="182"/>
      <c r="O55" s="182"/>
      <c r="P55" s="182">
        <f t="shared" si="0"/>
        <v>0</v>
      </c>
    </row>
    <row r="56" spans="1:16" ht="21.75">
      <c r="A56" s="11">
        <v>48</v>
      </c>
      <c r="B56" s="184" t="s">
        <v>176</v>
      </c>
      <c r="C56" s="182"/>
      <c r="D56" s="182"/>
      <c r="E56" s="182"/>
      <c r="F56" s="182"/>
      <c r="G56" s="182"/>
      <c r="H56" s="182">
        <f t="shared" si="1"/>
        <v>0</v>
      </c>
      <c r="I56" s="182"/>
      <c r="J56" s="182"/>
      <c r="K56" s="182"/>
      <c r="L56" s="182"/>
      <c r="M56" s="182"/>
      <c r="N56" s="182"/>
      <c r="O56" s="182"/>
      <c r="P56" s="182">
        <f t="shared" si="0"/>
        <v>0</v>
      </c>
    </row>
    <row r="57" spans="1:16" ht="21.75">
      <c r="A57" s="11">
        <v>49</v>
      </c>
      <c r="B57" s="183" t="s">
        <v>77</v>
      </c>
      <c r="C57" s="182"/>
      <c r="D57" s="182"/>
      <c r="E57" s="182"/>
      <c r="F57" s="182"/>
      <c r="G57" s="182"/>
      <c r="H57" s="182">
        <f t="shared" si="1"/>
        <v>0</v>
      </c>
      <c r="I57" s="182"/>
      <c r="J57" s="182"/>
      <c r="K57" s="182"/>
      <c r="L57" s="182"/>
      <c r="M57" s="182"/>
      <c r="N57" s="182"/>
      <c r="O57" s="182"/>
      <c r="P57" s="182">
        <f t="shared" si="0"/>
        <v>0</v>
      </c>
    </row>
    <row r="58" spans="1:16" ht="21.75">
      <c r="A58" s="11">
        <v>50</v>
      </c>
      <c r="B58" s="183" t="s">
        <v>80</v>
      </c>
      <c r="C58" s="182"/>
      <c r="D58" s="182"/>
      <c r="E58" s="182"/>
      <c r="F58" s="182"/>
      <c r="G58" s="182"/>
      <c r="H58" s="182">
        <f t="shared" si="1"/>
        <v>0</v>
      </c>
      <c r="I58" s="182"/>
      <c r="J58" s="182"/>
      <c r="K58" s="182"/>
      <c r="L58" s="182"/>
      <c r="M58" s="182"/>
      <c r="N58" s="182"/>
      <c r="O58" s="182"/>
      <c r="P58" s="182">
        <f t="shared" si="0"/>
        <v>0</v>
      </c>
    </row>
    <row r="59" spans="1:16" ht="21.75">
      <c r="A59" s="11">
        <v>51</v>
      </c>
      <c r="B59" s="183" t="s">
        <v>78</v>
      </c>
      <c r="C59" s="182"/>
      <c r="D59" s="182"/>
      <c r="E59" s="182"/>
      <c r="F59" s="182"/>
      <c r="G59" s="182"/>
      <c r="H59" s="182">
        <f t="shared" si="1"/>
        <v>0</v>
      </c>
      <c r="I59" s="182"/>
      <c r="J59" s="182"/>
      <c r="K59" s="182"/>
      <c r="L59" s="182"/>
      <c r="M59" s="182"/>
      <c r="N59" s="182"/>
      <c r="O59" s="182"/>
      <c r="P59" s="182">
        <f t="shared" si="0"/>
        <v>0</v>
      </c>
    </row>
    <row r="60" spans="1:16" ht="21.75">
      <c r="A60" s="11">
        <v>52</v>
      </c>
      <c r="B60" s="183" t="s">
        <v>79</v>
      </c>
      <c r="C60" s="182"/>
      <c r="D60" s="182"/>
      <c r="E60" s="182"/>
      <c r="F60" s="182"/>
      <c r="G60" s="182"/>
      <c r="H60" s="182">
        <f t="shared" si="1"/>
        <v>0</v>
      </c>
      <c r="I60" s="182"/>
      <c r="J60" s="182"/>
      <c r="K60" s="182"/>
      <c r="L60" s="182"/>
      <c r="M60" s="182"/>
      <c r="N60" s="182"/>
      <c r="O60" s="182"/>
      <c r="P60" s="182">
        <f t="shared" si="0"/>
        <v>0</v>
      </c>
    </row>
    <row r="61" spans="1:16" ht="21.75">
      <c r="A61" s="11">
        <v>53</v>
      </c>
      <c r="B61" s="183" t="s">
        <v>177</v>
      </c>
      <c r="C61" s="182"/>
      <c r="D61" s="182"/>
      <c r="E61" s="182"/>
      <c r="F61" s="182"/>
      <c r="G61" s="182"/>
      <c r="H61" s="182">
        <f t="shared" si="1"/>
        <v>0</v>
      </c>
      <c r="I61" s="182"/>
      <c r="J61" s="182"/>
      <c r="K61" s="182"/>
      <c r="L61" s="182"/>
      <c r="M61" s="182"/>
      <c r="N61" s="182"/>
      <c r="O61" s="182"/>
      <c r="P61" s="182">
        <f t="shared" si="0"/>
        <v>0</v>
      </c>
    </row>
    <row r="62" spans="1:16" ht="21.75">
      <c r="A62" s="11">
        <v>54</v>
      </c>
      <c r="B62" s="183" t="s">
        <v>167</v>
      </c>
      <c r="C62" s="182"/>
      <c r="D62" s="182"/>
      <c r="E62" s="182"/>
      <c r="F62" s="182"/>
      <c r="G62" s="182"/>
      <c r="H62" s="182">
        <f t="shared" si="1"/>
        <v>0</v>
      </c>
      <c r="I62" s="182"/>
      <c r="J62" s="182"/>
      <c r="K62" s="182"/>
      <c r="L62" s="182"/>
      <c r="M62" s="182"/>
      <c r="N62" s="182"/>
      <c r="O62" s="182"/>
      <c r="P62" s="182">
        <f t="shared" si="0"/>
        <v>0</v>
      </c>
    </row>
    <row r="63" spans="1:16" ht="21.75">
      <c r="A63" s="11">
        <v>55</v>
      </c>
      <c r="B63" s="183" t="s">
        <v>109</v>
      </c>
      <c r="C63" s="182"/>
      <c r="D63" s="182"/>
      <c r="E63" s="182"/>
      <c r="F63" s="186"/>
      <c r="G63" s="182"/>
      <c r="H63" s="182">
        <f t="shared" si="1"/>
        <v>0</v>
      </c>
      <c r="I63" s="182"/>
      <c r="J63" s="182"/>
      <c r="K63" s="182"/>
      <c r="L63" s="182"/>
      <c r="M63" s="182"/>
      <c r="N63" s="182"/>
      <c r="O63" s="182"/>
      <c r="P63" s="182">
        <f t="shared" si="0"/>
        <v>0</v>
      </c>
    </row>
    <row r="64" spans="1:16" ht="21.75">
      <c r="A64" s="11">
        <v>56</v>
      </c>
      <c r="B64" s="183" t="s">
        <v>135</v>
      </c>
      <c r="C64" s="182" t="s">
        <v>81</v>
      </c>
      <c r="D64" s="182"/>
      <c r="E64" s="182"/>
      <c r="F64" s="182"/>
      <c r="G64" s="182"/>
      <c r="H64" s="182">
        <f t="shared" si="1"/>
        <v>0</v>
      </c>
      <c r="I64" s="182"/>
      <c r="J64" s="182"/>
      <c r="K64" s="182"/>
      <c r="L64" s="182"/>
      <c r="M64" s="182"/>
      <c r="N64" s="182"/>
      <c r="O64" s="182"/>
      <c r="P64" s="182">
        <f t="shared" si="0"/>
        <v>0</v>
      </c>
    </row>
    <row r="65" spans="1:16" ht="21.75">
      <c r="A65" s="11">
        <v>57</v>
      </c>
      <c r="B65" s="183" t="s">
        <v>134</v>
      </c>
      <c r="C65" s="182"/>
      <c r="D65" s="182"/>
      <c r="E65" s="182"/>
      <c r="F65" s="182"/>
      <c r="G65" s="182"/>
      <c r="H65" s="182">
        <f t="shared" si="1"/>
        <v>0</v>
      </c>
      <c r="I65" s="182"/>
      <c r="J65" s="182"/>
      <c r="K65" s="182"/>
      <c r="L65" s="182"/>
      <c r="M65" s="182"/>
      <c r="N65" s="182"/>
      <c r="O65" s="182"/>
      <c r="P65" s="182">
        <f t="shared" si="0"/>
        <v>0</v>
      </c>
    </row>
    <row r="66" spans="1:16" ht="21.75">
      <c r="A66" s="11">
        <v>58</v>
      </c>
      <c r="B66" s="183" t="s">
        <v>133</v>
      </c>
      <c r="C66" s="182"/>
      <c r="D66" s="182"/>
      <c r="E66" s="182"/>
      <c r="F66" s="182"/>
      <c r="G66" s="182"/>
      <c r="H66" s="182">
        <f t="shared" si="1"/>
        <v>0</v>
      </c>
      <c r="I66" s="182"/>
      <c r="J66" s="182"/>
      <c r="K66" s="182"/>
      <c r="L66" s="182"/>
      <c r="M66" s="182"/>
      <c r="N66" s="182"/>
      <c r="O66" s="182"/>
      <c r="P66" s="182">
        <f t="shared" si="0"/>
        <v>0</v>
      </c>
    </row>
    <row r="67" spans="1:16" ht="21.75">
      <c r="A67" s="11">
        <v>59</v>
      </c>
      <c r="B67" s="183" t="s">
        <v>91</v>
      </c>
      <c r="C67" s="182"/>
      <c r="D67" s="182"/>
      <c r="E67" s="182"/>
      <c r="F67" s="182"/>
      <c r="G67" s="182"/>
      <c r="H67" s="182">
        <f t="shared" si="1"/>
        <v>0</v>
      </c>
      <c r="I67" s="182"/>
      <c r="J67" s="182"/>
      <c r="K67" s="182"/>
      <c r="L67" s="182"/>
      <c r="M67" s="182"/>
      <c r="N67" s="182"/>
      <c r="O67" s="182"/>
      <c r="P67" s="182">
        <f t="shared" si="0"/>
        <v>0</v>
      </c>
    </row>
    <row r="68" spans="1:16" ht="21.75">
      <c r="A68" s="11">
        <v>60</v>
      </c>
      <c r="B68" s="183" t="s">
        <v>110</v>
      </c>
      <c r="C68" s="187"/>
      <c r="D68" s="187"/>
      <c r="E68" s="187"/>
      <c r="F68" s="187"/>
      <c r="G68" s="187"/>
      <c r="H68" s="182">
        <f t="shared" si="1"/>
        <v>0</v>
      </c>
      <c r="I68" s="187"/>
      <c r="J68" s="187"/>
      <c r="K68" s="187"/>
      <c r="L68" s="187"/>
      <c r="M68" s="187"/>
      <c r="N68" s="187"/>
      <c r="O68" s="187"/>
      <c r="P68" s="182">
        <f t="shared" si="0"/>
        <v>0</v>
      </c>
    </row>
    <row r="69" spans="1:16" ht="21.75">
      <c r="A69" s="11">
        <v>61</v>
      </c>
      <c r="B69" s="183" t="s">
        <v>178</v>
      </c>
      <c r="C69" s="182" t="s">
        <v>81</v>
      </c>
      <c r="D69" s="182"/>
      <c r="E69" s="182"/>
      <c r="F69" s="182"/>
      <c r="G69" s="182"/>
      <c r="H69" s="182">
        <f t="shared" si="1"/>
        <v>0</v>
      </c>
      <c r="I69" s="182"/>
      <c r="J69" s="182"/>
      <c r="K69" s="182"/>
      <c r="L69" s="182"/>
      <c r="M69" s="182"/>
      <c r="N69" s="182"/>
      <c r="O69" s="182"/>
      <c r="P69" s="182">
        <f t="shared" si="0"/>
        <v>0</v>
      </c>
    </row>
    <row r="70" spans="1:16" ht="21.75">
      <c r="A70" s="11">
        <v>62</v>
      </c>
      <c r="B70" s="183" t="s">
        <v>56</v>
      </c>
      <c r="C70" s="182"/>
      <c r="D70" s="182"/>
      <c r="E70" s="182"/>
      <c r="F70" s="182"/>
      <c r="G70" s="182"/>
      <c r="H70" s="182">
        <f t="shared" si="1"/>
        <v>0</v>
      </c>
      <c r="I70" s="182"/>
      <c r="J70" s="182"/>
      <c r="K70" s="182"/>
      <c r="L70" s="182"/>
      <c r="M70" s="182"/>
      <c r="N70" s="182"/>
      <c r="O70" s="182"/>
      <c r="P70" s="182">
        <f t="shared" si="0"/>
        <v>0</v>
      </c>
    </row>
    <row r="71" spans="1:16" ht="21.75">
      <c r="A71" s="11">
        <v>63</v>
      </c>
      <c r="B71" s="183" t="s">
        <v>168</v>
      </c>
      <c r="C71" s="182"/>
      <c r="D71" s="182"/>
      <c r="E71" s="182"/>
      <c r="F71" s="182"/>
      <c r="G71" s="182"/>
      <c r="H71" s="182">
        <f t="shared" si="1"/>
        <v>0</v>
      </c>
      <c r="I71" s="182"/>
      <c r="J71" s="182"/>
      <c r="K71" s="182"/>
      <c r="L71" s="182"/>
      <c r="M71" s="182"/>
      <c r="N71" s="182"/>
      <c r="O71" s="182"/>
      <c r="P71" s="182">
        <f t="shared" si="0"/>
        <v>0</v>
      </c>
    </row>
    <row r="72" spans="1:16" ht="21.75">
      <c r="A72" s="11">
        <v>64</v>
      </c>
      <c r="B72" s="183" t="s">
        <v>169</v>
      </c>
      <c r="C72" s="182"/>
      <c r="D72" s="182"/>
      <c r="E72" s="182"/>
      <c r="F72" s="182"/>
      <c r="G72" s="182"/>
      <c r="H72" s="182">
        <f t="shared" si="1"/>
        <v>0</v>
      </c>
      <c r="I72" s="182"/>
      <c r="J72" s="182"/>
      <c r="K72" s="182"/>
      <c r="L72" s="182"/>
      <c r="M72" s="182"/>
      <c r="N72" s="182"/>
      <c r="O72" s="182"/>
      <c r="P72" s="182">
        <f t="shared" si="0"/>
        <v>0</v>
      </c>
    </row>
    <row r="73" spans="1:16" ht="21.75">
      <c r="A73" s="11">
        <v>65</v>
      </c>
      <c r="B73" s="183" t="s">
        <v>12</v>
      </c>
      <c r="C73" s="182"/>
      <c r="D73" s="182"/>
      <c r="E73" s="182"/>
      <c r="F73" s="182"/>
      <c r="G73" s="182"/>
      <c r="H73" s="182">
        <f t="shared" si="1"/>
        <v>0</v>
      </c>
      <c r="I73" s="182"/>
      <c r="J73" s="182"/>
      <c r="K73" s="182"/>
      <c r="L73" s="182"/>
      <c r="M73" s="182"/>
      <c r="N73" s="182"/>
      <c r="O73" s="182"/>
      <c r="P73" s="182">
        <f>SUM(H73:I73)</f>
        <v>0</v>
      </c>
    </row>
    <row r="74" spans="1:16" ht="21.75">
      <c r="A74" s="11">
        <v>66</v>
      </c>
      <c r="B74" s="183" t="s">
        <v>13</v>
      </c>
      <c r="C74" s="182"/>
      <c r="D74" s="182"/>
      <c r="E74" s="182"/>
      <c r="F74" s="182"/>
      <c r="G74" s="182"/>
      <c r="H74" s="182">
        <f>SUM(C74:G74)</f>
        <v>0</v>
      </c>
      <c r="I74" s="182"/>
      <c r="J74" s="182"/>
      <c r="K74" s="182"/>
      <c r="L74" s="182"/>
      <c r="M74" s="182"/>
      <c r="N74" s="182"/>
      <c r="O74" s="182"/>
      <c r="P74" s="182">
        <f>SUM(H74:I74)</f>
        <v>0</v>
      </c>
    </row>
    <row r="75" spans="1:16" ht="21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</sheetData>
  <sheetProtection/>
  <mergeCells count="10">
    <mergeCell ref="A1:P1"/>
    <mergeCell ref="A2:P2"/>
    <mergeCell ref="A3:P3"/>
    <mergeCell ref="A4:A8"/>
    <mergeCell ref="B4:B8"/>
    <mergeCell ref="C4:N4"/>
    <mergeCell ref="P4:P7"/>
    <mergeCell ref="C5:H5"/>
    <mergeCell ref="I5:N5"/>
    <mergeCell ref="O5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5"/>
  <sheetViews>
    <sheetView zoomScale="136" zoomScaleNormal="136" zoomScalePageLayoutView="0" workbookViewId="0" topLeftCell="C136">
      <selection activeCell="AG162" sqref="AG162:AG164"/>
    </sheetView>
  </sheetViews>
  <sheetFormatPr defaultColWidth="9.140625" defaultRowHeight="23.25" customHeight="1"/>
  <cols>
    <col min="1" max="1" width="4.140625" style="5" customWidth="1"/>
    <col min="2" max="2" width="18.421875" style="5" customWidth="1"/>
    <col min="3" max="19" width="3.8515625" style="5" customWidth="1"/>
    <col min="20" max="21" width="4.7109375" style="5" customWidth="1"/>
    <col min="22" max="33" width="4.00390625" style="5" customWidth="1"/>
    <col min="34" max="34" width="3.8515625" style="5" customWidth="1"/>
    <col min="35" max="16384" width="9.140625" style="5" customWidth="1"/>
  </cols>
  <sheetData>
    <row r="1" spans="1:33" ht="23.25" customHeight="1">
      <c r="A1" s="279" t="s">
        <v>172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</row>
    <row r="2" spans="1:32" ht="23.25" customHeight="1">
      <c r="A2" s="284" t="s">
        <v>180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</row>
    <row r="3" spans="1:32" ht="23.25" customHeight="1">
      <c r="A3" s="285" t="s">
        <v>179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</row>
    <row r="4" spans="1:33" ht="23.25" customHeight="1">
      <c r="A4" s="1"/>
      <c r="B4" s="9"/>
      <c r="C4" s="276" t="s">
        <v>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8" t="s">
        <v>51</v>
      </c>
      <c r="U4" s="276" t="s">
        <v>49</v>
      </c>
      <c r="V4" s="276"/>
      <c r="W4" s="276"/>
      <c r="X4" s="276"/>
      <c r="Y4" s="276"/>
      <c r="Z4" s="276"/>
      <c r="AA4" s="276"/>
      <c r="AB4" s="276"/>
      <c r="AC4" s="276"/>
      <c r="AD4" s="276"/>
      <c r="AE4" s="28" t="s">
        <v>52</v>
      </c>
      <c r="AF4" s="28" t="s">
        <v>53</v>
      </c>
      <c r="AG4" s="28" t="s">
        <v>55</v>
      </c>
    </row>
    <row r="5" spans="1:33" ht="23.25" customHeight="1">
      <c r="A5" s="20"/>
      <c r="B5" s="21" t="s">
        <v>22</v>
      </c>
      <c r="C5" s="11">
        <v>1.1</v>
      </c>
      <c r="D5" s="11">
        <v>1.2</v>
      </c>
      <c r="E5" s="11">
        <v>1.3</v>
      </c>
      <c r="F5" s="11">
        <v>1.4</v>
      </c>
      <c r="G5" s="11">
        <v>1.5</v>
      </c>
      <c r="H5" s="11">
        <v>1.6</v>
      </c>
      <c r="I5" s="11">
        <v>2.1</v>
      </c>
      <c r="J5" s="11">
        <v>2.2</v>
      </c>
      <c r="K5" s="11">
        <v>2.3</v>
      </c>
      <c r="L5" s="11">
        <v>2.4</v>
      </c>
      <c r="M5" s="11">
        <v>2.5</v>
      </c>
      <c r="N5" s="11">
        <v>3.1</v>
      </c>
      <c r="O5" s="11">
        <v>3.2</v>
      </c>
      <c r="P5" s="11">
        <v>3.3</v>
      </c>
      <c r="Q5" s="11">
        <v>3.4</v>
      </c>
      <c r="R5" s="11">
        <v>4</v>
      </c>
      <c r="S5" s="22">
        <v>5</v>
      </c>
      <c r="T5" s="25"/>
      <c r="U5" s="16">
        <v>1</v>
      </c>
      <c r="V5" s="11">
        <v>2</v>
      </c>
      <c r="W5" s="11">
        <v>3</v>
      </c>
      <c r="X5" s="11">
        <v>4</v>
      </c>
      <c r="Y5" s="11">
        <v>5</v>
      </c>
      <c r="Z5" s="11">
        <v>6</v>
      </c>
      <c r="AA5" s="11">
        <v>7</v>
      </c>
      <c r="AB5" s="11">
        <v>8</v>
      </c>
      <c r="AC5" s="11">
        <v>9</v>
      </c>
      <c r="AD5" s="22">
        <v>10</v>
      </c>
      <c r="AE5" s="25"/>
      <c r="AF5" s="266" t="s">
        <v>54</v>
      </c>
      <c r="AG5" s="266" t="s">
        <v>111</v>
      </c>
    </row>
    <row r="6" spans="1:33" ht="23.25" customHeight="1">
      <c r="A6" s="20"/>
      <c r="B6" s="21"/>
      <c r="C6" s="281" t="s">
        <v>17</v>
      </c>
      <c r="D6" s="282"/>
      <c r="E6" s="282"/>
      <c r="F6" s="282"/>
      <c r="G6" s="282"/>
      <c r="H6" s="283"/>
      <c r="I6" s="281" t="s">
        <v>18</v>
      </c>
      <c r="J6" s="282"/>
      <c r="K6" s="282"/>
      <c r="L6" s="282"/>
      <c r="M6" s="283"/>
      <c r="N6" s="281" t="s">
        <v>19</v>
      </c>
      <c r="O6" s="282"/>
      <c r="P6" s="282"/>
      <c r="Q6" s="283"/>
      <c r="R6" s="289" t="s">
        <v>20</v>
      </c>
      <c r="S6" s="286" t="s">
        <v>21</v>
      </c>
      <c r="T6" s="26"/>
      <c r="U6" s="288" t="s">
        <v>26</v>
      </c>
      <c r="V6" s="288"/>
      <c r="W6" s="288"/>
      <c r="X6" s="288"/>
      <c r="Y6" s="288"/>
      <c r="Z6" s="288"/>
      <c r="AA6" s="288"/>
      <c r="AB6" s="288"/>
      <c r="AC6" s="288"/>
      <c r="AD6" s="288"/>
      <c r="AE6" s="26"/>
      <c r="AF6" s="267"/>
      <c r="AG6" s="277"/>
    </row>
    <row r="7" spans="1:33" ht="103.5" customHeight="1">
      <c r="A7" s="2" t="s">
        <v>0</v>
      </c>
      <c r="B7" s="10" t="s">
        <v>2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37</v>
      </c>
      <c r="J7" s="15" t="s">
        <v>41</v>
      </c>
      <c r="K7" s="23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47</v>
      </c>
      <c r="Q7" s="15" t="s">
        <v>48</v>
      </c>
      <c r="R7" s="290"/>
      <c r="S7" s="287"/>
      <c r="T7" s="24" t="s">
        <v>23</v>
      </c>
      <c r="U7" s="27" t="s">
        <v>27</v>
      </c>
      <c r="V7" s="15" t="s">
        <v>28</v>
      </c>
      <c r="W7" s="15" t="s">
        <v>29</v>
      </c>
      <c r="X7" s="15" t="s">
        <v>30</v>
      </c>
      <c r="Y7" s="23" t="s">
        <v>31</v>
      </c>
      <c r="Z7" s="15" t="s">
        <v>3</v>
      </c>
      <c r="AA7" s="15" t="s">
        <v>4</v>
      </c>
      <c r="AB7" s="15" t="s">
        <v>32</v>
      </c>
      <c r="AC7" s="15" t="s">
        <v>33</v>
      </c>
      <c r="AD7" s="17" t="s">
        <v>34</v>
      </c>
      <c r="AE7" s="24" t="s">
        <v>25</v>
      </c>
      <c r="AF7" s="268"/>
      <c r="AG7" s="278"/>
    </row>
    <row r="8" spans="1:33" ht="23.25" customHeight="1">
      <c r="A8" s="11">
        <v>1</v>
      </c>
      <c r="B8" s="8" t="s">
        <v>62</v>
      </c>
      <c r="C8" s="8"/>
      <c r="D8" s="8"/>
      <c r="E8" s="8"/>
      <c r="F8" s="8"/>
      <c r="G8" s="8"/>
      <c r="H8" s="8"/>
      <c r="I8" s="8"/>
      <c r="J8" s="8"/>
      <c r="K8" s="8"/>
      <c r="L8" s="8"/>
      <c r="M8" s="12"/>
      <c r="N8" s="12"/>
      <c r="O8" s="3"/>
      <c r="P8" s="3"/>
      <c r="Q8" s="4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3.25" customHeight="1">
      <c r="A9" s="11">
        <v>2</v>
      </c>
      <c r="B9" s="8" t="s">
        <v>60</v>
      </c>
      <c r="C9" s="8"/>
      <c r="D9" s="8"/>
      <c r="E9" s="8"/>
      <c r="F9" s="8"/>
      <c r="G9" s="8"/>
      <c r="H9" s="8"/>
      <c r="I9" s="8"/>
      <c r="J9" s="8"/>
      <c r="K9" s="8"/>
      <c r="L9" s="8"/>
      <c r="M9" s="12"/>
      <c r="N9" s="12"/>
      <c r="O9" s="3"/>
      <c r="P9" s="3"/>
      <c r="Q9" s="4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3.25" customHeight="1">
      <c r="A10" s="11">
        <v>3</v>
      </c>
      <c r="B10" s="8" t="s">
        <v>57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/>
      <c r="N10" s="12"/>
      <c r="O10" s="3"/>
      <c r="P10" s="3"/>
      <c r="Q10" s="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3.25" customHeight="1">
      <c r="A11" s="11">
        <v>4</v>
      </c>
      <c r="B11" s="8" t="s">
        <v>58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2"/>
      <c r="N11" s="12"/>
      <c r="O11" s="3"/>
      <c r="P11" s="3"/>
      <c r="Q11" s="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23.25" customHeight="1">
      <c r="A12" s="11">
        <v>5</v>
      </c>
      <c r="B12" s="8" t="s">
        <v>59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2"/>
      <c r="O12" s="3"/>
      <c r="P12" s="3"/>
      <c r="Q12" s="4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23.25" customHeight="1">
      <c r="A13" s="11">
        <v>6</v>
      </c>
      <c r="B13" s="8" t="s">
        <v>154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3"/>
      <c r="P13" s="3"/>
      <c r="Q13" s="4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23.25" customHeight="1">
      <c r="A14" s="11">
        <v>7</v>
      </c>
      <c r="B14" s="8" t="s">
        <v>61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3"/>
      <c r="P14" s="3"/>
      <c r="Q14" s="4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23.25" customHeight="1">
      <c r="A15" s="11">
        <v>8</v>
      </c>
      <c r="B15" s="8" t="s">
        <v>63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2"/>
      <c r="N15" s="12"/>
      <c r="O15" s="3"/>
      <c r="P15" s="3"/>
      <c r="Q15" s="4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23.25" customHeight="1">
      <c r="A16" s="11">
        <v>9</v>
      </c>
      <c r="B16" s="8" t="s">
        <v>129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12"/>
      <c r="O16" s="3"/>
      <c r="P16" s="3"/>
      <c r="Q16" s="4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19" customFormat="1" ht="23.25" customHeight="1">
      <c r="A17" s="11">
        <v>10</v>
      </c>
      <c r="B17" s="8" t="s">
        <v>130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  <c r="O17" s="3"/>
      <c r="P17" s="3"/>
      <c r="Q17" s="4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17" s="19" customFormat="1" ht="23.25" customHeight="1">
      <c r="A18" s="1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9"/>
      <c r="P18" s="39"/>
      <c r="Q18" s="40"/>
    </row>
    <row r="21" ht="23.25" customHeight="1">
      <c r="N21" s="6"/>
    </row>
    <row r="22" spans="1:17" s="19" customFormat="1" ht="23.25" customHeight="1">
      <c r="A22" s="18"/>
      <c r="B22" s="5"/>
      <c r="C22" s="37"/>
      <c r="D22" s="37"/>
      <c r="E22" s="37"/>
      <c r="F22" s="37"/>
      <c r="G22" s="5"/>
      <c r="H22" s="37"/>
      <c r="I22" s="37"/>
      <c r="J22" s="37"/>
      <c r="K22" s="37"/>
      <c r="L22" s="5"/>
      <c r="M22" s="38"/>
      <c r="N22" s="38"/>
      <c r="P22" s="39"/>
      <c r="Q22" s="40"/>
    </row>
    <row r="23" spans="1:17" s="19" customFormat="1" ht="23.25" customHeight="1">
      <c r="A23" s="18"/>
      <c r="B23" s="5"/>
      <c r="C23" s="37"/>
      <c r="D23" s="37"/>
      <c r="E23" s="37"/>
      <c r="F23" s="37"/>
      <c r="G23" s="5"/>
      <c r="H23" s="37"/>
      <c r="I23" s="37"/>
      <c r="J23" s="37"/>
      <c r="K23" s="37"/>
      <c r="L23" s="5"/>
      <c r="M23" s="38"/>
      <c r="N23" s="38"/>
      <c r="P23" s="39"/>
      <c r="Q23" s="40"/>
    </row>
    <row r="24" spans="1:33" ht="23.25" customHeight="1">
      <c r="A24" s="279" t="s">
        <v>172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</row>
    <row r="25" spans="1:32" ht="23.25" customHeight="1">
      <c r="A25" s="284" t="s">
        <v>180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</row>
    <row r="26" spans="1:32" ht="23.25" customHeight="1">
      <c r="A26" s="285" t="s">
        <v>179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</row>
    <row r="27" spans="1:33" ht="23.25" customHeight="1">
      <c r="A27" s="1"/>
      <c r="B27" s="9"/>
      <c r="C27" s="276" t="s">
        <v>50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8" t="s">
        <v>51</v>
      </c>
      <c r="U27" s="276" t="s">
        <v>49</v>
      </c>
      <c r="V27" s="276"/>
      <c r="W27" s="276"/>
      <c r="X27" s="276"/>
      <c r="Y27" s="276"/>
      <c r="Z27" s="276"/>
      <c r="AA27" s="276"/>
      <c r="AB27" s="276"/>
      <c r="AC27" s="276"/>
      <c r="AD27" s="276"/>
      <c r="AE27" s="28" t="s">
        <v>52</v>
      </c>
      <c r="AF27" s="28" t="s">
        <v>53</v>
      </c>
      <c r="AG27" s="28" t="s">
        <v>55</v>
      </c>
    </row>
    <row r="28" spans="1:33" ht="23.25" customHeight="1">
      <c r="A28" s="20"/>
      <c r="B28" s="21" t="s">
        <v>22</v>
      </c>
      <c r="C28" s="11">
        <v>1.1</v>
      </c>
      <c r="D28" s="11">
        <v>1.2</v>
      </c>
      <c r="E28" s="11">
        <v>1.3</v>
      </c>
      <c r="F28" s="11">
        <v>1.4</v>
      </c>
      <c r="G28" s="11">
        <v>1.5</v>
      </c>
      <c r="H28" s="11">
        <v>1.6</v>
      </c>
      <c r="I28" s="11">
        <v>2.1</v>
      </c>
      <c r="J28" s="11">
        <v>2.2</v>
      </c>
      <c r="K28" s="11">
        <v>2.3</v>
      </c>
      <c r="L28" s="11">
        <v>2.4</v>
      </c>
      <c r="M28" s="11">
        <v>2.5</v>
      </c>
      <c r="N28" s="11">
        <v>3.1</v>
      </c>
      <c r="O28" s="11">
        <v>3.2</v>
      </c>
      <c r="P28" s="11">
        <v>3.3</v>
      </c>
      <c r="Q28" s="11">
        <v>3.4</v>
      </c>
      <c r="R28" s="11">
        <v>4</v>
      </c>
      <c r="S28" s="22">
        <v>5</v>
      </c>
      <c r="T28" s="25"/>
      <c r="U28" s="16">
        <v>1</v>
      </c>
      <c r="V28" s="11">
        <v>2</v>
      </c>
      <c r="W28" s="11">
        <v>3</v>
      </c>
      <c r="X28" s="11">
        <v>4</v>
      </c>
      <c r="Y28" s="11">
        <v>5</v>
      </c>
      <c r="Z28" s="11">
        <v>6</v>
      </c>
      <c r="AA28" s="11">
        <v>7</v>
      </c>
      <c r="AB28" s="11">
        <v>8</v>
      </c>
      <c r="AC28" s="11">
        <v>9</v>
      </c>
      <c r="AD28" s="22">
        <v>10</v>
      </c>
      <c r="AE28" s="25"/>
      <c r="AF28" s="266" t="s">
        <v>54</v>
      </c>
      <c r="AG28" s="266" t="s">
        <v>111</v>
      </c>
    </row>
    <row r="29" spans="1:33" ht="23.25" customHeight="1">
      <c r="A29" s="20"/>
      <c r="B29" s="21"/>
      <c r="C29" s="281" t="s">
        <v>17</v>
      </c>
      <c r="D29" s="282"/>
      <c r="E29" s="282"/>
      <c r="F29" s="282"/>
      <c r="G29" s="282"/>
      <c r="H29" s="283"/>
      <c r="I29" s="281" t="s">
        <v>18</v>
      </c>
      <c r="J29" s="282"/>
      <c r="K29" s="282"/>
      <c r="L29" s="282"/>
      <c r="M29" s="283"/>
      <c r="N29" s="281" t="s">
        <v>19</v>
      </c>
      <c r="O29" s="282"/>
      <c r="P29" s="282"/>
      <c r="Q29" s="283"/>
      <c r="R29" s="289" t="s">
        <v>20</v>
      </c>
      <c r="S29" s="286" t="s">
        <v>21</v>
      </c>
      <c r="T29" s="26"/>
      <c r="U29" s="288" t="s">
        <v>26</v>
      </c>
      <c r="V29" s="288"/>
      <c r="W29" s="288"/>
      <c r="X29" s="288"/>
      <c r="Y29" s="288"/>
      <c r="Z29" s="288"/>
      <c r="AA29" s="288"/>
      <c r="AB29" s="288"/>
      <c r="AC29" s="288"/>
      <c r="AD29" s="288"/>
      <c r="AE29" s="26"/>
      <c r="AF29" s="267"/>
      <c r="AG29" s="277"/>
    </row>
    <row r="30" spans="1:33" ht="103.5" customHeight="1">
      <c r="A30" s="2" t="s">
        <v>0</v>
      </c>
      <c r="B30" s="10" t="s">
        <v>2</v>
      </c>
      <c r="C30" s="15" t="s">
        <v>35</v>
      </c>
      <c r="D30" s="15" t="s">
        <v>36</v>
      </c>
      <c r="E30" s="15" t="s">
        <v>37</v>
      </c>
      <c r="F30" s="15" t="s">
        <v>38</v>
      </c>
      <c r="G30" s="15" t="s">
        <v>39</v>
      </c>
      <c r="H30" s="15" t="s">
        <v>40</v>
      </c>
      <c r="I30" s="15" t="s">
        <v>37</v>
      </c>
      <c r="J30" s="15" t="s">
        <v>41</v>
      </c>
      <c r="K30" s="23" t="s">
        <v>42</v>
      </c>
      <c r="L30" s="15" t="s">
        <v>43</v>
      </c>
      <c r="M30" s="15" t="s">
        <v>44</v>
      </c>
      <c r="N30" s="15" t="s">
        <v>45</v>
      </c>
      <c r="O30" s="15" t="s">
        <v>46</v>
      </c>
      <c r="P30" s="15" t="s">
        <v>47</v>
      </c>
      <c r="Q30" s="15" t="s">
        <v>48</v>
      </c>
      <c r="R30" s="290"/>
      <c r="S30" s="287"/>
      <c r="T30" s="24" t="s">
        <v>23</v>
      </c>
      <c r="U30" s="27" t="s">
        <v>27</v>
      </c>
      <c r="V30" s="15" t="s">
        <v>28</v>
      </c>
      <c r="W30" s="15" t="s">
        <v>29</v>
      </c>
      <c r="X30" s="15" t="s">
        <v>30</v>
      </c>
      <c r="Y30" s="23" t="s">
        <v>31</v>
      </c>
      <c r="Z30" s="15" t="s">
        <v>3</v>
      </c>
      <c r="AA30" s="15" t="s">
        <v>4</v>
      </c>
      <c r="AB30" s="15" t="s">
        <v>32</v>
      </c>
      <c r="AC30" s="15" t="s">
        <v>33</v>
      </c>
      <c r="AD30" s="17" t="s">
        <v>34</v>
      </c>
      <c r="AE30" s="24" t="s">
        <v>25</v>
      </c>
      <c r="AF30" s="268"/>
      <c r="AG30" s="278"/>
    </row>
    <row r="31" spans="1:33" s="19" customFormat="1" ht="23.25" customHeight="1">
      <c r="A31" s="11">
        <v>1</v>
      </c>
      <c r="B31" s="8" t="s">
        <v>83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2"/>
      <c r="N31" s="12"/>
      <c r="O31" s="3"/>
      <c r="P31" s="3"/>
      <c r="Q31" s="4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19" customFormat="1" ht="23.25" customHeight="1">
      <c r="A32" s="11">
        <v>2</v>
      </c>
      <c r="B32" s="8" t="s">
        <v>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3"/>
      <c r="P32" s="3"/>
      <c r="Q32" s="4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19" customFormat="1" ht="23.25" customHeight="1">
      <c r="A33" s="11">
        <v>3</v>
      </c>
      <c r="B33" s="8" t="s">
        <v>64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3"/>
      <c r="P33" s="3"/>
      <c r="Q33" s="4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19" customFormat="1" ht="23.25" customHeight="1">
      <c r="A34" s="11">
        <v>4</v>
      </c>
      <c r="B34" s="8" t="s">
        <v>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3"/>
      <c r="P34" s="3"/>
      <c r="Q34" s="4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19" customFormat="1" ht="23.25" customHeight="1">
      <c r="A35" s="11">
        <v>5</v>
      </c>
      <c r="B35" s="8" t="s">
        <v>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  <c r="N35" s="12"/>
      <c r="O35" s="3"/>
      <c r="P35" s="3"/>
      <c r="Q35" s="4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19" customFormat="1" ht="23.25" customHeight="1">
      <c r="A36" s="11">
        <v>6</v>
      </c>
      <c r="B36" s="8" t="s">
        <v>14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2"/>
      <c r="N36" s="12"/>
      <c r="O36" s="3"/>
      <c r="P36" s="3"/>
      <c r="Q36" s="4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19" customFormat="1" ht="23.25" customHeight="1">
      <c r="A37" s="11">
        <v>7</v>
      </c>
      <c r="B37" s="8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3"/>
      <c r="P37" s="3"/>
      <c r="Q37" s="4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19" customFormat="1" ht="23.25" customHeight="1">
      <c r="A38" s="11">
        <v>8</v>
      </c>
      <c r="B38" s="8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2"/>
      <c r="N38" s="12"/>
      <c r="O38" s="3"/>
      <c r="P38" s="3"/>
      <c r="Q38" s="4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19" customFormat="1" ht="23.25" customHeight="1">
      <c r="A39" s="11">
        <v>9</v>
      </c>
      <c r="B39" s="8" t="s">
        <v>164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2"/>
      <c r="N39" s="12"/>
      <c r="O39" s="3"/>
      <c r="P39" s="3"/>
      <c r="Q39" s="4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23.25" customHeight="1">
      <c r="A40" s="11">
        <v>10</v>
      </c>
      <c r="B40" s="8" t="s">
        <v>67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2"/>
      <c r="N40" s="12"/>
      <c r="O40" s="3"/>
      <c r="P40" s="3"/>
      <c r="Q40" s="4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23.25" customHeight="1">
      <c r="A41" s="11">
        <v>11</v>
      </c>
      <c r="B41" s="8" t="s">
        <v>173</v>
      </c>
      <c r="C41" s="13" t="s">
        <v>81</v>
      </c>
      <c r="D41" s="13"/>
      <c r="E41" s="13"/>
      <c r="F41" s="13"/>
      <c r="G41" s="13"/>
      <c r="H41" s="13"/>
      <c r="I41" s="13"/>
      <c r="J41" s="13"/>
      <c r="K41" s="13"/>
      <c r="L41" s="13"/>
      <c r="M41" s="12"/>
      <c r="N41" s="12"/>
      <c r="O41" s="3"/>
      <c r="P41" s="3"/>
      <c r="Q41" s="4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17" s="19" customFormat="1" ht="23.25" customHeight="1">
      <c r="A42" s="1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9"/>
      <c r="P42" s="39"/>
      <c r="Q42" s="40"/>
    </row>
    <row r="45" ht="23.25" customHeight="1">
      <c r="N45" s="6"/>
    </row>
    <row r="46" spans="1:33" ht="23.25" customHeight="1">
      <c r="A46" s="279" t="s">
        <v>172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</row>
    <row r="47" spans="1:32" ht="23.25" customHeight="1">
      <c r="A47" s="284" t="s">
        <v>180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</row>
    <row r="48" spans="1:32" ht="23.25" customHeight="1">
      <c r="A48" s="285" t="s">
        <v>179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</row>
    <row r="49" spans="1:33" ht="23.25" customHeight="1">
      <c r="A49" s="1"/>
      <c r="B49" s="9"/>
      <c r="C49" s="276" t="s">
        <v>50</v>
      </c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8" t="s">
        <v>51</v>
      </c>
      <c r="U49" s="276" t="s">
        <v>49</v>
      </c>
      <c r="V49" s="276"/>
      <c r="W49" s="276"/>
      <c r="X49" s="276"/>
      <c r="Y49" s="276"/>
      <c r="Z49" s="276"/>
      <c r="AA49" s="276"/>
      <c r="AB49" s="276"/>
      <c r="AC49" s="276"/>
      <c r="AD49" s="276"/>
      <c r="AE49" s="28" t="s">
        <v>52</v>
      </c>
      <c r="AF49" s="28" t="s">
        <v>53</v>
      </c>
      <c r="AG49" s="28" t="s">
        <v>55</v>
      </c>
    </row>
    <row r="50" spans="1:33" ht="23.25" customHeight="1">
      <c r="A50" s="20"/>
      <c r="B50" s="21" t="s">
        <v>22</v>
      </c>
      <c r="C50" s="11">
        <v>1.1</v>
      </c>
      <c r="D50" s="11">
        <v>1.2</v>
      </c>
      <c r="E50" s="11">
        <v>1.3</v>
      </c>
      <c r="F50" s="11">
        <v>1.4</v>
      </c>
      <c r="G50" s="11">
        <v>1.5</v>
      </c>
      <c r="H50" s="11">
        <v>1.6</v>
      </c>
      <c r="I50" s="11">
        <v>2.1</v>
      </c>
      <c r="J50" s="11">
        <v>2.2</v>
      </c>
      <c r="K50" s="11">
        <v>2.3</v>
      </c>
      <c r="L50" s="11">
        <v>2.4</v>
      </c>
      <c r="M50" s="11">
        <v>2.5</v>
      </c>
      <c r="N50" s="11">
        <v>3.1</v>
      </c>
      <c r="O50" s="11">
        <v>3.2</v>
      </c>
      <c r="P50" s="11">
        <v>3.3</v>
      </c>
      <c r="Q50" s="11">
        <v>3.4</v>
      </c>
      <c r="R50" s="11">
        <v>4</v>
      </c>
      <c r="S50" s="22">
        <v>5</v>
      </c>
      <c r="T50" s="25"/>
      <c r="U50" s="16">
        <v>1</v>
      </c>
      <c r="V50" s="11">
        <v>2</v>
      </c>
      <c r="W50" s="11">
        <v>3</v>
      </c>
      <c r="X50" s="11">
        <v>4</v>
      </c>
      <c r="Y50" s="11">
        <v>5</v>
      </c>
      <c r="Z50" s="11">
        <v>6</v>
      </c>
      <c r="AA50" s="11">
        <v>7</v>
      </c>
      <c r="AB50" s="11">
        <v>8</v>
      </c>
      <c r="AC50" s="11">
        <v>9</v>
      </c>
      <c r="AD50" s="22">
        <v>10</v>
      </c>
      <c r="AE50" s="25"/>
      <c r="AF50" s="266" t="s">
        <v>54</v>
      </c>
      <c r="AG50" s="266" t="s">
        <v>111</v>
      </c>
    </row>
    <row r="51" spans="1:33" ht="23.25" customHeight="1">
      <c r="A51" s="20"/>
      <c r="B51" s="21"/>
      <c r="C51" s="281" t="s">
        <v>17</v>
      </c>
      <c r="D51" s="282"/>
      <c r="E51" s="282"/>
      <c r="F51" s="282"/>
      <c r="G51" s="282"/>
      <c r="H51" s="283"/>
      <c r="I51" s="281" t="s">
        <v>18</v>
      </c>
      <c r="J51" s="282"/>
      <c r="K51" s="282"/>
      <c r="L51" s="282"/>
      <c r="M51" s="283"/>
      <c r="N51" s="281" t="s">
        <v>19</v>
      </c>
      <c r="O51" s="282"/>
      <c r="P51" s="282"/>
      <c r="Q51" s="283"/>
      <c r="R51" s="289" t="s">
        <v>20</v>
      </c>
      <c r="S51" s="286" t="s">
        <v>21</v>
      </c>
      <c r="T51" s="26"/>
      <c r="U51" s="288" t="s">
        <v>26</v>
      </c>
      <c r="V51" s="288"/>
      <c r="W51" s="288"/>
      <c r="X51" s="288"/>
      <c r="Y51" s="288"/>
      <c r="Z51" s="288"/>
      <c r="AA51" s="288"/>
      <c r="AB51" s="288"/>
      <c r="AC51" s="288"/>
      <c r="AD51" s="288"/>
      <c r="AE51" s="26"/>
      <c r="AF51" s="267"/>
      <c r="AG51" s="277"/>
    </row>
    <row r="52" spans="1:33" ht="103.5" customHeight="1">
      <c r="A52" s="2" t="s">
        <v>0</v>
      </c>
      <c r="B52" s="10" t="s">
        <v>2</v>
      </c>
      <c r="C52" s="15" t="s">
        <v>35</v>
      </c>
      <c r="D52" s="15" t="s">
        <v>36</v>
      </c>
      <c r="E52" s="15" t="s">
        <v>37</v>
      </c>
      <c r="F52" s="15" t="s">
        <v>38</v>
      </c>
      <c r="G52" s="15" t="s">
        <v>39</v>
      </c>
      <c r="H52" s="15" t="s">
        <v>40</v>
      </c>
      <c r="I52" s="15" t="s">
        <v>37</v>
      </c>
      <c r="J52" s="15" t="s">
        <v>41</v>
      </c>
      <c r="K52" s="23" t="s">
        <v>42</v>
      </c>
      <c r="L52" s="15" t="s">
        <v>43</v>
      </c>
      <c r="M52" s="15" t="s">
        <v>44</v>
      </c>
      <c r="N52" s="15" t="s">
        <v>45</v>
      </c>
      <c r="O52" s="15" t="s">
        <v>46</v>
      </c>
      <c r="P52" s="15" t="s">
        <v>47</v>
      </c>
      <c r="Q52" s="15" t="s">
        <v>48</v>
      </c>
      <c r="R52" s="290"/>
      <c r="S52" s="287"/>
      <c r="T52" s="24" t="s">
        <v>23</v>
      </c>
      <c r="U52" s="27" t="s">
        <v>27</v>
      </c>
      <c r="V52" s="15" t="s">
        <v>28</v>
      </c>
      <c r="W52" s="15" t="s">
        <v>29</v>
      </c>
      <c r="X52" s="15" t="s">
        <v>30</v>
      </c>
      <c r="Y52" s="23" t="s">
        <v>31</v>
      </c>
      <c r="Z52" s="15" t="s">
        <v>3</v>
      </c>
      <c r="AA52" s="15" t="s">
        <v>4</v>
      </c>
      <c r="AB52" s="15" t="s">
        <v>32</v>
      </c>
      <c r="AC52" s="15" t="s">
        <v>33</v>
      </c>
      <c r="AD52" s="17" t="s">
        <v>34</v>
      </c>
      <c r="AE52" s="24" t="s">
        <v>25</v>
      </c>
      <c r="AF52" s="268"/>
      <c r="AG52" s="278"/>
    </row>
    <row r="53" spans="1:33" ht="23.25" customHeight="1">
      <c r="A53" s="11">
        <v>1</v>
      </c>
      <c r="B53" s="8" t="s">
        <v>155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12"/>
      <c r="O53" s="3"/>
      <c r="P53" s="3"/>
      <c r="Q53" s="4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23.25" customHeight="1">
      <c r="A54" s="11">
        <v>2</v>
      </c>
      <c r="B54" s="8" t="s">
        <v>68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12"/>
      <c r="O54" s="3"/>
      <c r="P54" s="3"/>
      <c r="Q54" s="4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23.25" customHeight="1">
      <c r="A55" s="11">
        <v>3</v>
      </c>
      <c r="B55" s="8" t="s">
        <v>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12"/>
      <c r="O55" s="3"/>
      <c r="P55" s="3"/>
      <c r="Q55" s="4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23.25" customHeight="1">
      <c r="A56" s="11">
        <v>4</v>
      </c>
      <c r="B56" s="8" t="s">
        <v>69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12"/>
      <c r="O56" s="3"/>
      <c r="P56" s="3"/>
      <c r="Q56" s="4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23.25" customHeight="1">
      <c r="A57" s="11">
        <v>5</v>
      </c>
      <c r="B57" s="8" t="s">
        <v>16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12"/>
      <c r="O57" s="3"/>
      <c r="P57" s="3"/>
      <c r="Q57" s="4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23.25" customHeight="1">
      <c r="A58" s="11">
        <v>6</v>
      </c>
      <c r="B58" s="8" t="s">
        <v>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2"/>
      <c r="O58" s="3"/>
      <c r="P58" s="3"/>
      <c r="Q58" s="4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23.25" customHeight="1">
      <c r="A59" s="11">
        <v>7</v>
      </c>
      <c r="B59" s="8" t="s">
        <v>70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12"/>
      <c r="O59" s="3"/>
      <c r="P59" s="3"/>
      <c r="Q59" s="4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23.25" customHeight="1">
      <c r="A60" s="11">
        <v>8</v>
      </c>
      <c r="B60" s="8" t="s">
        <v>71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12"/>
      <c r="O60" s="3"/>
      <c r="P60" s="3"/>
      <c r="Q60" s="4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23.25" customHeight="1">
      <c r="A61" s="11">
        <v>9</v>
      </c>
      <c r="B61" s="8" t="s">
        <v>72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2"/>
      <c r="O61" s="3"/>
      <c r="P61" s="3"/>
      <c r="Q61" s="4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23.25" customHeight="1">
      <c r="A62" s="11">
        <v>10</v>
      </c>
      <c r="B62" s="8" t="s">
        <v>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12"/>
      <c r="O62" s="3"/>
      <c r="P62" s="3"/>
      <c r="Q62" s="4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23.25" customHeight="1">
      <c r="A63" s="11">
        <v>11</v>
      </c>
      <c r="B63" s="8" t="s">
        <v>165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12"/>
      <c r="O63" s="3"/>
      <c r="P63" s="3"/>
      <c r="Q63" s="4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19" customFormat="1" ht="23.25" customHeight="1">
      <c r="A64" s="11">
        <v>12</v>
      </c>
      <c r="B64" s="8" t="s">
        <v>11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12"/>
      <c r="O64" s="3"/>
      <c r="P64" s="3"/>
      <c r="Q64" s="4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23.25" customHeight="1">
      <c r="A65" s="11">
        <v>13</v>
      </c>
      <c r="B65" s="8" t="s">
        <v>174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ht="23.25" customHeight="1">
      <c r="N66" s="6"/>
    </row>
    <row r="67" ht="23.25" customHeight="1">
      <c r="N67" s="6"/>
    </row>
    <row r="68" spans="1:33" ht="23.25" customHeight="1">
      <c r="A68" s="18"/>
      <c r="B68" s="1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8"/>
      <c r="O68" s="39"/>
      <c r="P68" s="39"/>
      <c r="Q68" s="40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23.25" customHeight="1">
      <c r="A69" s="279" t="s">
        <v>172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</row>
    <row r="70" spans="1:32" ht="23.25" customHeight="1">
      <c r="A70" s="284" t="s">
        <v>180</v>
      </c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</row>
    <row r="71" spans="1:32" ht="23.25" customHeight="1">
      <c r="A71" s="285" t="s">
        <v>179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</row>
    <row r="72" spans="1:33" ht="23.25" customHeight="1">
      <c r="A72" s="1"/>
      <c r="B72" s="9"/>
      <c r="C72" s="276" t="s">
        <v>50</v>
      </c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8" t="s">
        <v>51</v>
      </c>
      <c r="U72" s="276" t="s">
        <v>49</v>
      </c>
      <c r="V72" s="276"/>
      <c r="W72" s="276"/>
      <c r="X72" s="276"/>
      <c r="Y72" s="276"/>
      <c r="Z72" s="276"/>
      <c r="AA72" s="276"/>
      <c r="AB72" s="276"/>
      <c r="AC72" s="276"/>
      <c r="AD72" s="276"/>
      <c r="AE72" s="28" t="s">
        <v>52</v>
      </c>
      <c r="AF72" s="28" t="s">
        <v>53</v>
      </c>
      <c r="AG72" s="28" t="s">
        <v>55</v>
      </c>
    </row>
    <row r="73" spans="1:33" ht="23.25" customHeight="1">
      <c r="A73" s="20"/>
      <c r="B73" s="21" t="s">
        <v>22</v>
      </c>
      <c r="C73" s="11">
        <v>1.1</v>
      </c>
      <c r="D73" s="11">
        <v>1.2</v>
      </c>
      <c r="E73" s="11">
        <v>1.3</v>
      </c>
      <c r="F73" s="11">
        <v>1.4</v>
      </c>
      <c r="G73" s="11">
        <v>1.5</v>
      </c>
      <c r="H73" s="11">
        <v>1.6</v>
      </c>
      <c r="I73" s="11">
        <v>2.1</v>
      </c>
      <c r="J73" s="11">
        <v>2.2</v>
      </c>
      <c r="K73" s="11">
        <v>2.3</v>
      </c>
      <c r="L73" s="11">
        <v>2.4</v>
      </c>
      <c r="M73" s="11">
        <v>2.5</v>
      </c>
      <c r="N73" s="11">
        <v>3.1</v>
      </c>
      <c r="O73" s="11">
        <v>3.2</v>
      </c>
      <c r="P73" s="11">
        <v>3.3</v>
      </c>
      <c r="Q73" s="11">
        <v>3.4</v>
      </c>
      <c r="R73" s="11">
        <v>4</v>
      </c>
      <c r="S73" s="22">
        <v>5</v>
      </c>
      <c r="T73" s="25"/>
      <c r="U73" s="16">
        <v>1</v>
      </c>
      <c r="V73" s="11">
        <v>2</v>
      </c>
      <c r="W73" s="11">
        <v>3</v>
      </c>
      <c r="X73" s="11">
        <v>4</v>
      </c>
      <c r="Y73" s="11">
        <v>5</v>
      </c>
      <c r="Z73" s="11">
        <v>6</v>
      </c>
      <c r="AA73" s="11">
        <v>7</v>
      </c>
      <c r="AB73" s="11">
        <v>8</v>
      </c>
      <c r="AC73" s="11">
        <v>9</v>
      </c>
      <c r="AD73" s="22">
        <v>10</v>
      </c>
      <c r="AE73" s="25"/>
      <c r="AF73" s="266" t="s">
        <v>54</v>
      </c>
      <c r="AG73" s="266" t="s">
        <v>111</v>
      </c>
    </row>
    <row r="74" spans="1:33" ht="23.25" customHeight="1">
      <c r="A74" s="20"/>
      <c r="B74" s="21"/>
      <c r="C74" s="281" t="s">
        <v>17</v>
      </c>
      <c r="D74" s="282"/>
      <c r="E74" s="282"/>
      <c r="F74" s="282"/>
      <c r="G74" s="282"/>
      <c r="H74" s="283"/>
      <c r="I74" s="281" t="s">
        <v>18</v>
      </c>
      <c r="J74" s="282"/>
      <c r="K74" s="282"/>
      <c r="L74" s="282"/>
      <c r="M74" s="283"/>
      <c r="N74" s="281" t="s">
        <v>19</v>
      </c>
      <c r="O74" s="282"/>
      <c r="P74" s="282"/>
      <c r="Q74" s="283"/>
      <c r="R74" s="289" t="s">
        <v>20</v>
      </c>
      <c r="S74" s="286" t="s">
        <v>21</v>
      </c>
      <c r="T74" s="26"/>
      <c r="U74" s="288" t="s">
        <v>26</v>
      </c>
      <c r="V74" s="288"/>
      <c r="W74" s="288"/>
      <c r="X74" s="288"/>
      <c r="Y74" s="288"/>
      <c r="Z74" s="288"/>
      <c r="AA74" s="288"/>
      <c r="AB74" s="288"/>
      <c r="AC74" s="288"/>
      <c r="AD74" s="288"/>
      <c r="AE74" s="26"/>
      <c r="AF74" s="267"/>
      <c r="AG74" s="277"/>
    </row>
    <row r="75" spans="1:33" ht="103.5" customHeight="1">
      <c r="A75" s="2" t="s">
        <v>0</v>
      </c>
      <c r="B75" s="10" t="s">
        <v>2</v>
      </c>
      <c r="C75" s="15" t="s">
        <v>35</v>
      </c>
      <c r="D75" s="15" t="s">
        <v>36</v>
      </c>
      <c r="E75" s="15" t="s">
        <v>37</v>
      </c>
      <c r="F75" s="15" t="s">
        <v>38</v>
      </c>
      <c r="G75" s="15" t="s">
        <v>39</v>
      </c>
      <c r="H75" s="15" t="s">
        <v>40</v>
      </c>
      <c r="I75" s="15" t="s">
        <v>37</v>
      </c>
      <c r="J75" s="15" t="s">
        <v>41</v>
      </c>
      <c r="K75" s="23" t="s">
        <v>42</v>
      </c>
      <c r="L75" s="15" t="s">
        <v>43</v>
      </c>
      <c r="M75" s="15" t="s">
        <v>44</v>
      </c>
      <c r="N75" s="15" t="s">
        <v>45</v>
      </c>
      <c r="O75" s="15" t="s">
        <v>46</v>
      </c>
      <c r="P75" s="15" t="s">
        <v>47</v>
      </c>
      <c r="Q75" s="15" t="s">
        <v>48</v>
      </c>
      <c r="R75" s="290"/>
      <c r="S75" s="287"/>
      <c r="T75" s="24" t="s">
        <v>23</v>
      </c>
      <c r="U75" s="27" t="s">
        <v>27</v>
      </c>
      <c r="V75" s="15" t="s">
        <v>28</v>
      </c>
      <c r="W75" s="15" t="s">
        <v>29</v>
      </c>
      <c r="X75" s="15" t="s">
        <v>30</v>
      </c>
      <c r="Y75" s="23" t="s">
        <v>31</v>
      </c>
      <c r="Z75" s="15" t="s">
        <v>3</v>
      </c>
      <c r="AA75" s="15" t="s">
        <v>4</v>
      </c>
      <c r="AB75" s="15" t="s">
        <v>32</v>
      </c>
      <c r="AC75" s="15" t="s">
        <v>33</v>
      </c>
      <c r="AD75" s="17" t="s">
        <v>34</v>
      </c>
      <c r="AE75" s="24" t="s">
        <v>25</v>
      </c>
      <c r="AF75" s="268"/>
      <c r="AG75" s="278"/>
    </row>
    <row r="76" spans="1:33" ht="23.25" customHeight="1">
      <c r="A76" s="11">
        <v>1</v>
      </c>
      <c r="B76" s="8" t="s">
        <v>73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  <c r="O76" s="3"/>
      <c r="P76" s="3"/>
      <c r="Q76" s="4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23.25" customHeight="1">
      <c r="A77" s="11">
        <v>2</v>
      </c>
      <c r="B77" s="8" t="s">
        <v>15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  <c r="O77" s="3"/>
      <c r="P77" s="3"/>
      <c r="Q77" s="4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23.25" customHeight="1">
      <c r="A78" s="11">
        <v>3</v>
      </c>
      <c r="B78" s="8" t="s">
        <v>131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  <c r="O78" s="3"/>
      <c r="P78" s="3"/>
      <c r="Q78" s="4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23.25" customHeight="1">
      <c r="A79" s="11">
        <v>4</v>
      </c>
      <c r="B79" s="8" t="s">
        <v>74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  <c r="O79" s="3"/>
      <c r="P79" s="3"/>
      <c r="Q79" s="4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23.25" customHeight="1">
      <c r="A80" s="11">
        <v>5</v>
      </c>
      <c r="B80" s="8" t="s">
        <v>84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2"/>
      <c r="N80" s="32"/>
      <c r="O80" s="33"/>
      <c r="P80" s="33"/>
      <c r="Q80" s="34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ht="23.25" customHeight="1">
      <c r="A81" s="11">
        <v>6</v>
      </c>
      <c r="B81" s="8" t="s">
        <v>107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2"/>
      <c r="N81" s="32"/>
      <c r="O81" s="33"/>
      <c r="P81" s="33"/>
      <c r="Q81" s="34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23.25" customHeight="1">
      <c r="A82" s="11">
        <v>7</v>
      </c>
      <c r="B82" s="8" t="s">
        <v>132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  <c r="O82" s="3"/>
      <c r="P82" s="3"/>
      <c r="Q82" s="4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17" s="19" customFormat="1" ht="23.25" customHeight="1">
      <c r="A83" s="1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8"/>
      <c r="O83" s="39"/>
      <c r="P83" s="39"/>
      <c r="Q83" s="40"/>
    </row>
    <row r="84" spans="1:17" s="19" customFormat="1" ht="23.25" customHeight="1">
      <c r="A84" s="1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8"/>
      <c r="O84" s="39"/>
      <c r="P84" s="39"/>
      <c r="Q84" s="40"/>
    </row>
    <row r="86" ht="23.25" customHeight="1">
      <c r="N86" s="6"/>
    </row>
    <row r="87" spans="1:17" s="19" customFormat="1" ht="23.25" customHeight="1">
      <c r="A87" s="1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8"/>
      <c r="O87" s="39"/>
      <c r="P87" s="39"/>
      <c r="Q87" s="40"/>
    </row>
    <row r="88" spans="1:17" s="19" customFormat="1" ht="23.25" customHeight="1">
      <c r="A88" s="1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8"/>
      <c r="N88" s="38"/>
      <c r="O88" s="39"/>
      <c r="P88" s="39"/>
      <c r="Q88" s="40"/>
    </row>
    <row r="89" spans="1:17" s="19" customFormat="1" ht="23.25" customHeight="1">
      <c r="A89" s="18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8"/>
      <c r="N89" s="38"/>
      <c r="O89" s="39"/>
      <c r="P89" s="39"/>
      <c r="Q89" s="40"/>
    </row>
    <row r="90" spans="1:17" s="19" customFormat="1" ht="23.25" customHeight="1">
      <c r="A90" s="18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8"/>
      <c r="N90" s="38"/>
      <c r="O90" s="39"/>
      <c r="P90" s="39"/>
      <c r="Q90" s="40"/>
    </row>
    <row r="91" spans="1:17" s="19" customFormat="1" ht="23.25" customHeight="1">
      <c r="A91" s="1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8"/>
      <c r="N91" s="38"/>
      <c r="O91" s="39"/>
      <c r="P91" s="39"/>
      <c r="Q91" s="40"/>
    </row>
    <row r="92" spans="1:33" ht="23.25" customHeight="1">
      <c r="A92" s="279" t="s">
        <v>172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</row>
    <row r="93" spans="1:32" ht="23.25" customHeight="1">
      <c r="A93" s="284" t="s">
        <v>180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</row>
    <row r="94" spans="1:32" ht="23.25" customHeight="1">
      <c r="A94" s="285" t="s">
        <v>179</v>
      </c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</row>
    <row r="95" spans="1:33" ht="23.25" customHeight="1">
      <c r="A95" s="1"/>
      <c r="B95" s="9"/>
      <c r="C95" s="276" t="s">
        <v>50</v>
      </c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8" t="s">
        <v>51</v>
      </c>
      <c r="U95" s="276" t="s">
        <v>49</v>
      </c>
      <c r="V95" s="276"/>
      <c r="W95" s="276"/>
      <c r="X95" s="276"/>
      <c r="Y95" s="276"/>
      <c r="Z95" s="276"/>
      <c r="AA95" s="276"/>
      <c r="AB95" s="276"/>
      <c r="AC95" s="276"/>
      <c r="AD95" s="276"/>
      <c r="AE95" s="28" t="s">
        <v>52</v>
      </c>
      <c r="AF95" s="28" t="s">
        <v>53</v>
      </c>
      <c r="AG95" s="28" t="s">
        <v>55</v>
      </c>
    </row>
    <row r="96" spans="1:33" ht="23.25" customHeight="1">
      <c r="A96" s="20"/>
      <c r="B96" s="21" t="s">
        <v>22</v>
      </c>
      <c r="C96" s="11">
        <v>1.1</v>
      </c>
      <c r="D96" s="11">
        <v>1.2</v>
      </c>
      <c r="E96" s="11">
        <v>1.3</v>
      </c>
      <c r="F96" s="11">
        <v>1.4</v>
      </c>
      <c r="G96" s="11">
        <v>1.5</v>
      </c>
      <c r="H96" s="11">
        <v>1.6</v>
      </c>
      <c r="I96" s="11">
        <v>2.1</v>
      </c>
      <c r="J96" s="11">
        <v>2.2</v>
      </c>
      <c r="K96" s="11">
        <v>2.3</v>
      </c>
      <c r="L96" s="11">
        <v>2.4</v>
      </c>
      <c r="M96" s="11">
        <v>2.5</v>
      </c>
      <c r="N96" s="11">
        <v>3.1</v>
      </c>
      <c r="O96" s="11">
        <v>3.2</v>
      </c>
      <c r="P96" s="11">
        <v>3.3</v>
      </c>
      <c r="Q96" s="11">
        <v>3.4</v>
      </c>
      <c r="R96" s="11">
        <v>4</v>
      </c>
      <c r="S96" s="22">
        <v>5</v>
      </c>
      <c r="T96" s="25"/>
      <c r="U96" s="16">
        <v>1</v>
      </c>
      <c r="V96" s="11">
        <v>2</v>
      </c>
      <c r="W96" s="11">
        <v>3</v>
      </c>
      <c r="X96" s="11">
        <v>4</v>
      </c>
      <c r="Y96" s="11">
        <v>5</v>
      </c>
      <c r="Z96" s="11">
        <v>6</v>
      </c>
      <c r="AA96" s="11">
        <v>7</v>
      </c>
      <c r="AB96" s="11">
        <v>8</v>
      </c>
      <c r="AC96" s="11">
        <v>9</v>
      </c>
      <c r="AD96" s="22">
        <v>10</v>
      </c>
      <c r="AE96" s="25"/>
      <c r="AF96" s="266" t="s">
        <v>54</v>
      </c>
      <c r="AG96" s="266" t="s">
        <v>111</v>
      </c>
    </row>
    <row r="97" spans="1:33" ht="23.25" customHeight="1">
      <c r="A97" s="20"/>
      <c r="B97" s="21"/>
      <c r="C97" s="281" t="s">
        <v>17</v>
      </c>
      <c r="D97" s="282"/>
      <c r="E97" s="282"/>
      <c r="F97" s="282"/>
      <c r="G97" s="282"/>
      <c r="H97" s="283"/>
      <c r="I97" s="281" t="s">
        <v>18</v>
      </c>
      <c r="J97" s="282"/>
      <c r="K97" s="282"/>
      <c r="L97" s="282"/>
      <c r="M97" s="283"/>
      <c r="N97" s="281" t="s">
        <v>19</v>
      </c>
      <c r="O97" s="282"/>
      <c r="P97" s="282"/>
      <c r="Q97" s="283"/>
      <c r="R97" s="289" t="s">
        <v>20</v>
      </c>
      <c r="S97" s="286" t="s">
        <v>21</v>
      </c>
      <c r="T97" s="26"/>
      <c r="U97" s="288" t="s">
        <v>26</v>
      </c>
      <c r="V97" s="288"/>
      <c r="W97" s="288"/>
      <c r="X97" s="288"/>
      <c r="Y97" s="288"/>
      <c r="Z97" s="288"/>
      <c r="AA97" s="288"/>
      <c r="AB97" s="288"/>
      <c r="AC97" s="288"/>
      <c r="AD97" s="288"/>
      <c r="AE97" s="26"/>
      <c r="AF97" s="267"/>
      <c r="AG97" s="277"/>
    </row>
    <row r="98" spans="1:33" ht="103.5" customHeight="1">
      <c r="A98" s="2" t="s">
        <v>0</v>
      </c>
      <c r="B98" s="10" t="s">
        <v>2</v>
      </c>
      <c r="C98" s="15" t="s">
        <v>35</v>
      </c>
      <c r="D98" s="15" t="s">
        <v>36</v>
      </c>
      <c r="E98" s="15" t="s">
        <v>37</v>
      </c>
      <c r="F98" s="15" t="s">
        <v>38</v>
      </c>
      <c r="G98" s="15" t="s">
        <v>39</v>
      </c>
      <c r="H98" s="15" t="s">
        <v>40</v>
      </c>
      <c r="I98" s="15" t="s">
        <v>37</v>
      </c>
      <c r="J98" s="15" t="s">
        <v>41</v>
      </c>
      <c r="K98" s="23" t="s">
        <v>42</v>
      </c>
      <c r="L98" s="15" t="s">
        <v>43</v>
      </c>
      <c r="M98" s="15" t="s">
        <v>44</v>
      </c>
      <c r="N98" s="15" t="s">
        <v>45</v>
      </c>
      <c r="O98" s="15" t="s">
        <v>46</v>
      </c>
      <c r="P98" s="15" t="s">
        <v>47</v>
      </c>
      <c r="Q98" s="15" t="s">
        <v>48</v>
      </c>
      <c r="R98" s="290"/>
      <c r="S98" s="287"/>
      <c r="T98" s="24" t="s">
        <v>23</v>
      </c>
      <c r="U98" s="27" t="s">
        <v>27</v>
      </c>
      <c r="V98" s="15" t="s">
        <v>28</v>
      </c>
      <c r="W98" s="15" t="s">
        <v>29</v>
      </c>
      <c r="X98" s="15" t="s">
        <v>30</v>
      </c>
      <c r="Y98" s="23" t="s">
        <v>31</v>
      </c>
      <c r="Z98" s="15" t="s">
        <v>3</v>
      </c>
      <c r="AA98" s="15" t="s">
        <v>4</v>
      </c>
      <c r="AB98" s="15" t="s">
        <v>32</v>
      </c>
      <c r="AC98" s="15" t="s">
        <v>33</v>
      </c>
      <c r="AD98" s="17" t="s">
        <v>34</v>
      </c>
      <c r="AE98" s="24" t="s">
        <v>25</v>
      </c>
      <c r="AF98" s="268"/>
      <c r="AG98" s="278"/>
    </row>
    <row r="99" spans="1:33" ht="23.25" customHeight="1">
      <c r="A99" s="11">
        <v>1</v>
      </c>
      <c r="B99" s="8" t="s">
        <v>76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12"/>
      <c r="N99" s="12"/>
      <c r="O99" s="3"/>
      <c r="P99" s="3"/>
      <c r="Q99" s="4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23.25" customHeight="1">
      <c r="A100" s="11">
        <v>2</v>
      </c>
      <c r="B100" s="8" t="s">
        <v>75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2"/>
      <c r="N100" s="12"/>
      <c r="O100" s="3"/>
      <c r="P100" s="3"/>
      <c r="Q100" s="4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ht="23.25" customHeight="1">
      <c r="A101" s="11">
        <v>3</v>
      </c>
      <c r="B101" s="8" t="s">
        <v>166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2"/>
      <c r="N101" s="12"/>
      <c r="O101" s="3"/>
      <c r="P101" s="3"/>
      <c r="Q101" s="4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ht="23.25" customHeight="1">
      <c r="A102" s="11">
        <v>4</v>
      </c>
      <c r="B102" s="8" t="s">
        <v>90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2"/>
      <c r="N102" s="12"/>
      <c r="O102" s="3"/>
      <c r="P102" s="3"/>
      <c r="Q102" s="4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ht="23.25" customHeight="1">
      <c r="A103" s="11">
        <v>5</v>
      </c>
      <c r="B103" s="8" t="s">
        <v>108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2"/>
      <c r="N103" s="12"/>
      <c r="O103" s="3"/>
      <c r="P103" s="3"/>
      <c r="Q103" s="4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ht="23.25" customHeight="1">
      <c r="A104" s="11">
        <v>6</v>
      </c>
      <c r="B104" s="8" t="s">
        <v>175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2"/>
      <c r="N104" s="12"/>
      <c r="O104" s="3"/>
      <c r="P104" s="3"/>
      <c r="Q104" s="4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17" s="19" customFormat="1" ht="23.25" customHeight="1">
      <c r="A105" s="18"/>
      <c r="M105" s="38"/>
      <c r="N105" s="38"/>
      <c r="O105" s="39"/>
      <c r="P105" s="39"/>
      <c r="Q105" s="40"/>
    </row>
    <row r="106" spans="1:17" s="19" customFormat="1" ht="23.25" customHeight="1">
      <c r="A106" s="18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8"/>
      <c r="N106" s="38"/>
      <c r="O106" s="39"/>
      <c r="P106" s="39"/>
      <c r="Q106" s="40"/>
    </row>
    <row r="108" ht="23.25" customHeight="1">
      <c r="N108" s="6"/>
    </row>
    <row r="109" spans="1:17" s="19" customFormat="1" ht="23.25" customHeight="1">
      <c r="A109" s="18"/>
      <c r="M109" s="38"/>
      <c r="N109" s="38"/>
      <c r="O109" s="39"/>
      <c r="P109" s="39"/>
      <c r="Q109" s="40"/>
    </row>
    <row r="110" spans="1:17" s="19" customFormat="1" ht="23.25" customHeight="1">
      <c r="A110" s="18"/>
      <c r="M110" s="38"/>
      <c r="N110" s="38"/>
      <c r="O110" s="39"/>
      <c r="P110" s="39"/>
      <c r="Q110" s="40"/>
    </row>
    <row r="111" spans="1:17" s="19" customFormat="1" ht="23.25" customHeight="1">
      <c r="A111" s="18"/>
      <c r="M111" s="38"/>
      <c r="N111" s="38"/>
      <c r="O111" s="39"/>
      <c r="P111" s="39"/>
      <c r="Q111" s="40"/>
    </row>
    <row r="112" spans="1:17" s="19" customFormat="1" ht="23.25" customHeight="1">
      <c r="A112" s="18"/>
      <c r="M112" s="38"/>
      <c r="N112" s="38"/>
      <c r="O112" s="39"/>
      <c r="P112" s="39"/>
      <c r="Q112" s="40"/>
    </row>
    <row r="113" spans="1:17" s="19" customFormat="1" ht="23.25" customHeight="1">
      <c r="A113" s="18"/>
      <c r="M113" s="38"/>
      <c r="N113" s="38"/>
      <c r="O113" s="39"/>
      <c r="P113" s="39"/>
      <c r="Q113" s="40"/>
    </row>
    <row r="114" spans="1:33" ht="23.25" customHeight="1">
      <c r="A114" s="279" t="s">
        <v>172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</row>
    <row r="115" spans="1:32" ht="23.25" customHeight="1">
      <c r="A115" s="284" t="s">
        <v>180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</row>
    <row r="116" spans="1:32" ht="23.25" customHeight="1">
      <c r="A116" s="285" t="s">
        <v>179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</row>
    <row r="117" spans="1:33" ht="23.25" customHeight="1">
      <c r="A117" s="1"/>
      <c r="B117" s="9"/>
      <c r="C117" s="276" t="s">
        <v>50</v>
      </c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8" t="s">
        <v>51</v>
      </c>
      <c r="U117" s="276" t="s">
        <v>49</v>
      </c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8" t="s">
        <v>52</v>
      </c>
      <c r="AF117" s="28" t="s">
        <v>53</v>
      </c>
      <c r="AG117" s="28" t="s">
        <v>55</v>
      </c>
    </row>
    <row r="118" spans="1:33" ht="23.25" customHeight="1">
      <c r="A118" s="20"/>
      <c r="B118" s="21" t="s">
        <v>22</v>
      </c>
      <c r="C118" s="11">
        <v>1.1</v>
      </c>
      <c r="D118" s="11">
        <v>1.2</v>
      </c>
      <c r="E118" s="11">
        <v>1.3</v>
      </c>
      <c r="F118" s="11">
        <v>1.4</v>
      </c>
      <c r="G118" s="11">
        <v>1.5</v>
      </c>
      <c r="H118" s="11">
        <v>1.6</v>
      </c>
      <c r="I118" s="11">
        <v>2.1</v>
      </c>
      <c r="J118" s="11">
        <v>2.2</v>
      </c>
      <c r="K118" s="11">
        <v>2.3</v>
      </c>
      <c r="L118" s="11">
        <v>2.4</v>
      </c>
      <c r="M118" s="11">
        <v>2.5</v>
      </c>
      <c r="N118" s="11">
        <v>3.1</v>
      </c>
      <c r="O118" s="11">
        <v>3.2</v>
      </c>
      <c r="P118" s="11">
        <v>3.3</v>
      </c>
      <c r="Q118" s="11">
        <v>3.4</v>
      </c>
      <c r="R118" s="11">
        <v>4</v>
      </c>
      <c r="S118" s="22">
        <v>5</v>
      </c>
      <c r="T118" s="25"/>
      <c r="U118" s="16">
        <v>1</v>
      </c>
      <c r="V118" s="11">
        <v>2</v>
      </c>
      <c r="W118" s="11">
        <v>3</v>
      </c>
      <c r="X118" s="11">
        <v>4</v>
      </c>
      <c r="Y118" s="11">
        <v>5</v>
      </c>
      <c r="Z118" s="11">
        <v>6</v>
      </c>
      <c r="AA118" s="11">
        <v>7</v>
      </c>
      <c r="AB118" s="11">
        <v>8</v>
      </c>
      <c r="AC118" s="11">
        <v>9</v>
      </c>
      <c r="AD118" s="22">
        <v>10</v>
      </c>
      <c r="AE118" s="25"/>
      <c r="AF118" s="266" t="s">
        <v>54</v>
      </c>
      <c r="AG118" s="266" t="s">
        <v>111</v>
      </c>
    </row>
    <row r="119" spans="1:33" ht="23.25" customHeight="1">
      <c r="A119" s="20"/>
      <c r="B119" s="21"/>
      <c r="C119" s="281" t="s">
        <v>17</v>
      </c>
      <c r="D119" s="282"/>
      <c r="E119" s="282"/>
      <c r="F119" s="282"/>
      <c r="G119" s="282"/>
      <c r="H119" s="283"/>
      <c r="I119" s="281" t="s">
        <v>18</v>
      </c>
      <c r="J119" s="282"/>
      <c r="K119" s="282"/>
      <c r="L119" s="282"/>
      <c r="M119" s="283"/>
      <c r="N119" s="281" t="s">
        <v>19</v>
      </c>
      <c r="O119" s="282"/>
      <c r="P119" s="282"/>
      <c r="Q119" s="283"/>
      <c r="R119" s="289" t="s">
        <v>20</v>
      </c>
      <c r="S119" s="286" t="s">
        <v>21</v>
      </c>
      <c r="T119" s="26"/>
      <c r="U119" s="288" t="s">
        <v>26</v>
      </c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6"/>
      <c r="AF119" s="267"/>
      <c r="AG119" s="277"/>
    </row>
    <row r="120" spans="1:33" ht="103.5" customHeight="1">
      <c r="A120" s="2" t="s">
        <v>0</v>
      </c>
      <c r="B120" s="10" t="s">
        <v>2</v>
      </c>
      <c r="C120" s="15" t="s">
        <v>35</v>
      </c>
      <c r="D120" s="15" t="s">
        <v>36</v>
      </c>
      <c r="E120" s="15" t="s">
        <v>37</v>
      </c>
      <c r="F120" s="15" t="s">
        <v>38</v>
      </c>
      <c r="G120" s="15" t="s">
        <v>39</v>
      </c>
      <c r="H120" s="15" t="s">
        <v>40</v>
      </c>
      <c r="I120" s="15" t="s">
        <v>37</v>
      </c>
      <c r="J120" s="15" t="s">
        <v>41</v>
      </c>
      <c r="K120" s="23" t="s">
        <v>42</v>
      </c>
      <c r="L120" s="15" t="s">
        <v>43</v>
      </c>
      <c r="M120" s="15" t="s">
        <v>44</v>
      </c>
      <c r="N120" s="15" t="s">
        <v>45</v>
      </c>
      <c r="O120" s="15" t="s">
        <v>46</v>
      </c>
      <c r="P120" s="15" t="s">
        <v>47</v>
      </c>
      <c r="Q120" s="15" t="s">
        <v>48</v>
      </c>
      <c r="R120" s="290"/>
      <c r="S120" s="287"/>
      <c r="T120" s="24" t="s">
        <v>23</v>
      </c>
      <c r="U120" s="27" t="s">
        <v>27</v>
      </c>
      <c r="V120" s="15" t="s">
        <v>28</v>
      </c>
      <c r="W120" s="15" t="s">
        <v>29</v>
      </c>
      <c r="X120" s="15" t="s">
        <v>30</v>
      </c>
      <c r="Y120" s="23" t="s">
        <v>31</v>
      </c>
      <c r="Z120" s="15" t="s">
        <v>3</v>
      </c>
      <c r="AA120" s="15" t="s">
        <v>4</v>
      </c>
      <c r="AB120" s="15" t="s">
        <v>32</v>
      </c>
      <c r="AC120" s="15" t="s">
        <v>33</v>
      </c>
      <c r="AD120" s="17" t="s">
        <v>34</v>
      </c>
      <c r="AE120" s="24" t="s">
        <v>25</v>
      </c>
      <c r="AF120" s="268"/>
      <c r="AG120" s="278"/>
    </row>
    <row r="121" spans="1:33" ht="23.25" customHeight="1">
      <c r="A121" s="11">
        <v>1</v>
      </c>
      <c r="B121" s="5" t="s">
        <v>176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1"/>
      <c r="N121" s="11"/>
      <c r="O121" s="3"/>
      <c r="P121" s="3"/>
      <c r="Q121" s="4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ht="23.25" customHeight="1">
      <c r="A122" s="11">
        <v>2</v>
      </c>
      <c r="B122" s="8" t="s">
        <v>77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1"/>
      <c r="N122" s="11"/>
      <c r="O122" s="3"/>
      <c r="P122" s="3"/>
      <c r="Q122" s="4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17" s="19" customFormat="1" ht="23.25" customHeight="1">
      <c r="A123" s="18"/>
      <c r="M123" s="18"/>
      <c r="N123" s="18"/>
      <c r="O123" s="39"/>
      <c r="P123" s="39"/>
      <c r="Q123" s="40"/>
    </row>
    <row r="124" spans="1:17" s="19" customFormat="1" ht="23.25" customHeight="1">
      <c r="A124" s="18"/>
      <c r="M124" s="18"/>
      <c r="N124" s="18"/>
      <c r="O124" s="39"/>
      <c r="P124" s="39"/>
      <c r="Q124" s="40"/>
    </row>
    <row r="125" spans="1:17" s="19" customFormat="1" ht="23.25" customHeight="1">
      <c r="A125" s="18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8"/>
      <c r="N125" s="38"/>
      <c r="O125" s="39"/>
      <c r="P125" s="39"/>
      <c r="Q125" s="40"/>
    </row>
    <row r="127" ht="23.25" customHeight="1">
      <c r="N127" s="6"/>
    </row>
    <row r="128" spans="1:17" s="19" customFormat="1" ht="23.25" customHeight="1">
      <c r="A128" s="18"/>
      <c r="M128" s="18"/>
      <c r="N128" s="18"/>
      <c r="O128" s="39"/>
      <c r="P128" s="39"/>
      <c r="Q128" s="40"/>
    </row>
    <row r="129" spans="1:17" s="19" customFormat="1" ht="23.25" customHeight="1">
      <c r="A129" s="18"/>
      <c r="M129" s="18"/>
      <c r="N129" s="18"/>
      <c r="O129" s="39"/>
      <c r="P129" s="39"/>
      <c r="Q129" s="40"/>
    </row>
    <row r="130" spans="1:17" s="19" customFormat="1" ht="23.25" customHeight="1">
      <c r="A130" s="18"/>
      <c r="M130" s="18"/>
      <c r="N130" s="18"/>
      <c r="O130" s="39"/>
      <c r="P130" s="39"/>
      <c r="Q130" s="40"/>
    </row>
    <row r="131" spans="1:17" s="19" customFormat="1" ht="23.25" customHeight="1">
      <c r="A131" s="18"/>
      <c r="M131" s="18"/>
      <c r="N131" s="18"/>
      <c r="O131" s="39"/>
      <c r="P131" s="39"/>
      <c r="Q131" s="40"/>
    </row>
    <row r="132" spans="1:17" s="19" customFormat="1" ht="23.25" customHeight="1">
      <c r="A132" s="18"/>
      <c r="M132" s="18"/>
      <c r="N132" s="18"/>
      <c r="O132" s="39"/>
      <c r="P132" s="39"/>
      <c r="Q132" s="40"/>
    </row>
    <row r="133" spans="1:17" s="19" customFormat="1" ht="23.25" customHeight="1">
      <c r="A133" s="18"/>
      <c r="M133" s="18"/>
      <c r="N133" s="18"/>
      <c r="O133" s="39"/>
      <c r="P133" s="39"/>
      <c r="Q133" s="40"/>
    </row>
    <row r="134" spans="1:17" s="19" customFormat="1" ht="23.25" customHeight="1">
      <c r="A134" s="18"/>
      <c r="M134" s="18"/>
      <c r="N134" s="18"/>
      <c r="O134" s="39"/>
      <c r="P134" s="39"/>
      <c r="Q134" s="40"/>
    </row>
    <row r="135" spans="1:33" ht="23.25" customHeight="1">
      <c r="A135" s="279" t="s">
        <v>172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</row>
    <row r="136" spans="1:32" ht="23.25" customHeight="1">
      <c r="A136" s="284" t="s">
        <v>180</v>
      </c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</row>
    <row r="137" spans="1:32" ht="23.25" customHeight="1">
      <c r="A137" s="285" t="s">
        <v>179</v>
      </c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</row>
    <row r="138" spans="1:33" ht="23.25" customHeight="1">
      <c r="A138" s="1"/>
      <c r="B138" s="9"/>
      <c r="C138" s="276" t="s">
        <v>50</v>
      </c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8" t="s">
        <v>51</v>
      </c>
      <c r="U138" s="276" t="s">
        <v>49</v>
      </c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8" t="s">
        <v>52</v>
      </c>
      <c r="AF138" s="28" t="s">
        <v>53</v>
      </c>
      <c r="AG138" s="28" t="s">
        <v>55</v>
      </c>
    </row>
    <row r="139" spans="1:33" ht="23.25" customHeight="1">
      <c r="A139" s="20"/>
      <c r="B139" s="21" t="s">
        <v>22</v>
      </c>
      <c r="C139" s="11">
        <v>1.1</v>
      </c>
      <c r="D139" s="11">
        <v>1.2</v>
      </c>
      <c r="E139" s="11">
        <v>1.3</v>
      </c>
      <c r="F139" s="11">
        <v>1.4</v>
      </c>
      <c r="G139" s="11">
        <v>1.5</v>
      </c>
      <c r="H139" s="11">
        <v>1.6</v>
      </c>
      <c r="I139" s="11">
        <v>2.1</v>
      </c>
      <c r="J139" s="11">
        <v>2.2</v>
      </c>
      <c r="K139" s="11">
        <v>2.3</v>
      </c>
      <c r="L139" s="11">
        <v>2.4</v>
      </c>
      <c r="M139" s="11">
        <v>2.5</v>
      </c>
      <c r="N139" s="11">
        <v>3.1</v>
      </c>
      <c r="O139" s="11">
        <v>3.2</v>
      </c>
      <c r="P139" s="11">
        <v>3.3</v>
      </c>
      <c r="Q139" s="11">
        <v>3.4</v>
      </c>
      <c r="R139" s="11">
        <v>4</v>
      </c>
      <c r="S139" s="22">
        <v>5</v>
      </c>
      <c r="T139" s="25"/>
      <c r="U139" s="16">
        <v>1</v>
      </c>
      <c r="V139" s="11">
        <v>2</v>
      </c>
      <c r="W139" s="11">
        <v>3</v>
      </c>
      <c r="X139" s="11">
        <v>4</v>
      </c>
      <c r="Y139" s="11">
        <v>5</v>
      </c>
      <c r="Z139" s="11">
        <v>6</v>
      </c>
      <c r="AA139" s="11">
        <v>7</v>
      </c>
      <c r="AB139" s="11">
        <v>8</v>
      </c>
      <c r="AC139" s="11">
        <v>9</v>
      </c>
      <c r="AD139" s="22">
        <v>10</v>
      </c>
      <c r="AE139" s="25"/>
      <c r="AF139" s="266" t="s">
        <v>54</v>
      </c>
      <c r="AG139" s="266" t="s">
        <v>111</v>
      </c>
    </row>
    <row r="140" spans="1:33" ht="23.25" customHeight="1">
      <c r="A140" s="20"/>
      <c r="B140" s="21"/>
      <c r="C140" s="281" t="s">
        <v>17</v>
      </c>
      <c r="D140" s="282"/>
      <c r="E140" s="282"/>
      <c r="F140" s="282"/>
      <c r="G140" s="282"/>
      <c r="H140" s="283"/>
      <c r="I140" s="281" t="s">
        <v>18</v>
      </c>
      <c r="J140" s="282"/>
      <c r="K140" s="282"/>
      <c r="L140" s="282"/>
      <c r="M140" s="283"/>
      <c r="N140" s="281" t="s">
        <v>19</v>
      </c>
      <c r="O140" s="282"/>
      <c r="P140" s="282"/>
      <c r="Q140" s="283"/>
      <c r="R140" s="289" t="s">
        <v>20</v>
      </c>
      <c r="S140" s="286" t="s">
        <v>21</v>
      </c>
      <c r="T140" s="26"/>
      <c r="U140" s="288" t="s">
        <v>26</v>
      </c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6"/>
      <c r="AF140" s="267"/>
      <c r="AG140" s="277"/>
    </row>
    <row r="141" spans="1:33" ht="103.5" customHeight="1">
      <c r="A141" s="2" t="s">
        <v>0</v>
      </c>
      <c r="B141" s="10" t="s">
        <v>2</v>
      </c>
      <c r="C141" s="15" t="s">
        <v>35</v>
      </c>
      <c r="D141" s="15" t="s">
        <v>36</v>
      </c>
      <c r="E141" s="15" t="s">
        <v>37</v>
      </c>
      <c r="F141" s="15" t="s">
        <v>38</v>
      </c>
      <c r="G141" s="15" t="s">
        <v>39</v>
      </c>
      <c r="H141" s="15" t="s">
        <v>40</v>
      </c>
      <c r="I141" s="15" t="s">
        <v>37</v>
      </c>
      <c r="J141" s="15" t="s">
        <v>41</v>
      </c>
      <c r="K141" s="23" t="s">
        <v>42</v>
      </c>
      <c r="L141" s="15" t="s">
        <v>43</v>
      </c>
      <c r="M141" s="15" t="s">
        <v>44</v>
      </c>
      <c r="N141" s="15" t="s">
        <v>45</v>
      </c>
      <c r="O141" s="15" t="s">
        <v>46</v>
      </c>
      <c r="P141" s="15" t="s">
        <v>47</v>
      </c>
      <c r="Q141" s="15" t="s">
        <v>48</v>
      </c>
      <c r="R141" s="290"/>
      <c r="S141" s="287"/>
      <c r="T141" s="24" t="s">
        <v>23</v>
      </c>
      <c r="U141" s="27" t="s">
        <v>27</v>
      </c>
      <c r="V141" s="15" t="s">
        <v>28</v>
      </c>
      <c r="W141" s="15" t="s">
        <v>29</v>
      </c>
      <c r="X141" s="15" t="s">
        <v>30</v>
      </c>
      <c r="Y141" s="23" t="s">
        <v>31</v>
      </c>
      <c r="Z141" s="15" t="s">
        <v>3</v>
      </c>
      <c r="AA141" s="15" t="s">
        <v>4</v>
      </c>
      <c r="AB141" s="15" t="s">
        <v>32</v>
      </c>
      <c r="AC141" s="15" t="s">
        <v>33</v>
      </c>
      <c r="AD141" s="17" t="s">
        <v>34</v>
      </c>
      <c r="AE141" s="24" t="s">
        <v>25</v>
      </c>
      <c r="AF141" s="268"/>
      <c r="AG141" s="278"/>
    </row>
    <row r="142" spans="1:33" ht="23.25" customHeight="1">
      <c r="A142" s="2">
        <v>1</v>
      </c>
      <c r="B142" s="8" t="s">
        <v>80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2"/>
      <c r="N142" s="2"/>
      <c r="O142" s="29"/>
      <c r="P142" s="29"/>
      <c r="Q142" s="36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</row>
    <row r="143" spans="1:33" ht="23.25" customHeight="1">
      <c r="A143" s="11">
        <v>2</v>
      </c>
      <c r="B143" s="8" t="s">
        <v>78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1"/>
      <c r="N143" s="11"/>
      <c r="O143" s="3"/>
      <c r="P143" s="3"/>
      <c r="Q143" s="4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1:33" ht="23.25" customHeight="1">
      <c r="A144" s="2">
        <v>3</v>
      </c>
      <c r="B144" s="8" t="s">
        <v>79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1"/>
      <c r="N144" s="11"/>
      <c r="O144" s="3"/>
      <c r="P144" s="11"/>
      <c r="Q144" s="4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1:33" ht="23.25" customHeight="1">
      <c r="A145" s="11">
        <v>4</v>
      </c>
      <c r="B145" s="8" t="s">
        <v>177</v>
      </c>
      <c r="C145" s="8" t="s">
        <v>81</v>
      </c>
      <c r="D145" s="8"/>
      <c r="E145" s="8"/>
      <c r="F145" s="8"/>
      <c r="G145" s="8"/>
      <c r="H145" s="8"/>
      <c r="I145" s="8"/>
      <c r="J145" s="8"/>
      <c r="K145" s="8"/>
      <c r="L145" s="8"/>
      <c r="M145" s="11"/>
      <c r="N145" s="11"/>
      <c r="O145" s="3"/>
      <c r="P145" s="3"/>
      <c r="Q145" s="4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1:33" ht="23.25" customHeight="1">
      <c r="A146" s="11">
        <v>5</v>
      </c>
      <c r="B146" s="8" t="s">
        <v>167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1"/>
      <c r="N146" s="11"/>
      <c r="O146" s="3"/>
      <c r="P146" s="3"/>
      <c r="Q146" s="4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1:33" ht="23.25" customHeight="1">
      <c r="A147" s="11">
        <v>6</v>
      </c>
      <c r="B147" s="8" t="s">
        <v>109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1:17" s="19" customFormat="1" ht="23.25" customHeight="1">
      <c r="A148" s="18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8"/>
      <c r="N148" s="38"/>
      <c r="O148" s="39"/>
      <c r="P148" s="39"/>
      <c r="Q148" s="40"/>
    </row>
    <row r="150" ht="23.25" customHeight="1">
      <c r="N150" s="6"/>
    </row>
    <row r="152" spans="14:19" ht="23.25" customHeight="1">
      <c r="N152"/>
      <c r="P152"/>
      <c r="Q152"/>
      <c r="R152"/>
      <c r="S152"/>
    </row>
    <row r="158" spans="1:33" ht="23.25" customHeight="1">
      <c r="A158" s="279" t="s">
        <v>172</v>
      </c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</row>
    <row r="159" spans="1:32" ht="23.25" customHeight="1">
      <c r="A159" s="284" t="s">
        <v>180</v>
      </c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</row>
    <row r="160" spans="1:32" ht="23.25" customHeight="1">
      <c r="A160" s="285" t="s">
        <v>182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</row>
    <row r="161" spans="1:33" ht="23.25" customHeight="1">
      <c r="A161" s="1"/>
      <c r="B161" s="9"/>
      <c r="C161" s="276" t="s">
        <v>50</v>
      </c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8" t="s">
        <v>51</v>
      </c>
      <c r="U161" s="276" t="s">
        <v>49</v>
      </c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8" t="s">
        <v>52</v>
      </c>
      <c r="AF161" s="28" t="s">
        <v>53</v>
      </c>
      <c r="AG161" s="28" t="s">
        <v>55</v>
      </c>
    </row>
    <row r="162" spans="1:33" ht="23.25" customHeight="1">
      <c r="A162" s="20"/>
      <c r="B162" s="21" t="s">
        <v>22</v>
      </c>
      <c r="C162" s="11">
        <v>1.1</v>
      </c>
      <c r="D162" s="11">
        <v>1.2</v>
      </c>
      <c r="E162" s="11">
        <v>1.3</v>
      </c>
      <c r="F162" s="11">
        <v>1.4</v>
      </c>
      <c r="G162" s="11">
        <v>1.5</v>
      </c>
      <c r="H162" s="11">
        <v>1.6</v>
      </c>
      <c r="I162" s="11">
        <v>2.1</v>
      </c>
      <c r="J162" s="11">
        <v>2.2</v>
      </c>
      <c r="K162" s="11">
        <v>2.3</v>
      </c>
      <c r="L162" s="11">
        <v>2.4</v>
      </c>
      <c r="M162" s="11">
        <v>2.5</v>
      </c>
      <c r="N162" s="11">
        <v>3.1</v>
      </c>
      <c r="O162" s="11">
        <v>3.2</v>
      </c>
      <c r="P162" s="11">
        <v>3.3</v>
      </c>
      <c r="Q162" s="11">
        <v>3.4</v>
      </c>
      <c r="R162" s="11">
        <v>4</v>
      </c>
      <c r="S162" s="22">
        <v>5</v>
      </c>
      <c r="T162" s="25"/>
      <c r="U162" s="16">
        <v>1</v>
      </c>
      <c r="V162" s="11">
        <v>2</v>
      </c>
      <c r="W162" s="11">
        <v>3</v>
      </c>
      <c r="X162" s="11">
        <v>4</v>
      </c>
      <c r="Y162" s="11">
        <v>5</v>
      </c>
      <c r="Z162" s="11">
        <v>6</v>
      </c>
      <c r="AA162" s="11">
        <v>7</v>
      </c>
      <c r="AB162" s="11">
        <v>8</v>
      </c>
      <c r="AC162" s="11">
        <v>9</v>
      </c>
      <c r="AD162" s="22">
        <v>10</v>
      </c>
      <c r="AE162" s="25"/>
      <c r="AF162" s="266" t="s">
        <v>54</v>
      </c>
      <c r="AG162" s="266" t="s">
        <v>111</v>
      </c>
    </row>
    <row r="163" spans="1:33" ht="23.25" customHeight="1">
      <c r="A163" s="20"/>
      <c r="B163" s="21"/>
      <c r="C163" s="281" t="s">
        <v>17</v>
      </c>
      <c r="D163" s="282"/>
      <c r="E163" s="282"/>
      <c r="F163" s="282"/>
      <c r="G163" s="282"/>
      <c r="H163" s="283"/>
      <c r="I163" s="281" t="s">
        <v>18</v>
      </c>
      <c r="J163" s="282"/>
      <c r="K163" s="282"/>
      <c r="L163" s="282"/>
      <c r="M163" s="283"/>
      <c r="N163" s="281" t="s">
        <v>19</v>
      </c>
      <c r="O163" s="282"/>
      <c r="P163" s="282"/>
      <c r="Q163" s="283"/>
      <c r="R163" s="289" t="s">
        <v>20</v>
      </c>
      <c r="S163" s="286" t="s">
        <v>21</v>
      </c>
      <c r="T163" s="26"/>
      <c r="U163" s="288" t="s">
        <v>26</v>
      </c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6"/>
      <c r="AF163" s="267"/>
      <c r="AG163" s="277"/>
    </row>
    <row r="164" spans="1:33" ht="103.5" customHeight="1">
      <c r="A164" s="2" t="s">
        <v>0</v>
      </c>
      <c r="B164" s="10" t="s">
        <v>2</v>
      </c>
      <c r="C164" s="15" t="s">
        <v>35</v>
      </c>
      <c r="D164" s="15" t="s">
        <v>36</v>
      </c>
      <c r="E164" s="15" t="s">
        <v>37</v>
      </c>
      <c r="F164" s="15" t="s">
        <v>38</v>
      </c>
      <c r="G164" s="15" t="s">
        <v>39</v>
      </c>
      <c r="H164" s="15" t="s">
        <v>40</v>
      </c>
      <c r="I164" s="15" t="s">
        <v>37</v>
      </c>
      <c r="J164" s="15" t="s">
        <v>41</v>
      </c>
      <c r="K164" s="23" t="s">
        <v>42</v>
      </c>
      <c r="L164" s="15" t="s">
        <v>43</v>
      </c>
      <c r="M164" s="15" t="s">
        <v>44</v>
      </c>
      <c r="N164" s="15" t="s">
        <v>45</v>
      </c>
      <c r="O164" s="15" t="s">
        <v>46</v>
      </c>
      <c r="P164" s="15" t="s">
        <v>47</v>
      </c>
      <c r="Q164" s="15" t="s">
        <v>48</v>
      </c>
      <c r="R164" s="290"/>
      <c r="S164" s="287"/>
      <c r="T164" s="24" t="s">
        <v>23</v>
      </c>
      <c r="U164" s="27" t="s">
        <v>27</v>
      </c>
      <c r="V164" s="15" t="s">
        <v>28</v>
      </c>
      <c r="W164" s="15" t="s">
        <v>29</v>
      </c>
      <c r="X164" s="15" t="s">
        <v>30</v>
      </c>
      <c r="Y164" s="23" t="s">
        <v>31</v>
      </c>
      <c r="Z164" s="15" t="s">
        <v>3</v>
      </c>
      <c r="AA164" s="15" t="s">
        <v>4</v>
      </c>
      <c r="AB164" s="15" t="s">
        <v>32</v>
      </c>
      <c r="AC164" s="15" t="s">
        <v>33</v>
      </c>
      <c r="AD164" s="17" t="s">
        <v>34</v>
      </c>
      <c r="AE164" s="24" t="s">
        <v>25</v>
      </c>
      <c r="AF164" s="268"/>
      <c r="AG164" s="278"/>
    </row>
    <row r="165" spans="1:33" ht="23.25" customHeight="1">
      <c r="A165" s="11">
        <v>1</v>
      </c>
      <c r="B165" s="8" t="s">
        <v>135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1:33" ht="23.25" customHeight="1">
      <c r="A166" s="11">
        <v>2</v>
      </c>
      <c r="B166" s="8" t="s">
        <v>134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1:33" ht="23.25" customHeight="1">
      <c r="A167" s="11">
        <v>3</v>
      </c>
      <c r="B167" s="8" t="s">
        <v>133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1:33" ht="23.25" customHeight="1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17" s="19" customFormat="1" ht="23.25" customHeight="1">
      <c r="A169" s="18"/>
      <c r="B169" s="19" t="s">
        <v>88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8"/>
      <c r="N169" s="38"/>
      <c r="O169" s="39"/>
      <c r="P169" s="39"/>
      <c r="Q169" s="40"/>
    </row>
    <row r="170" spans="2:29" ht="23.25" customHeight="1">
      <c r="B170" s="5" t="s">
        <v>89</v>
      </c>
      <c r="G170" s="5" t="s">
        <v>89</v>
      </c>
      <c r="O170" s="5" t="s">
        <v>89</v>
      </c>
      <c r="V170" s="5" t="s">
        <v>89</v>
      </c>
      <c r="AC170" s="5" t="s">
        <v>89</v>
      </c>
    </row>
    <row r="171" spans="2:29" ht="23.25" customHeight="1">
      <c r="B171" s="5" t="s">
        <v>89</v>
      </c>
      <c r="G171" s="5" t="s">
        <v>89</v>
      </c>
      <c r="N171" s="6"/>
      <c r="O171" s="5" t="s">
        <v>89</v>
      </c>
      <c r="V171" s="5" t="s">
        <v>89</v>
      </c>
      <c r="AC171" s="5" t="s">
        <v>89</v>
      </c>
    </row>
    <row r="172" spans="1:17" s="19" customFormat="1" ht="23.25" customHeight="1">
      <c r="A172" s="18"/>
      <c r="M172" s="18"/>
      <c r="N172" s="18"/>
      <c r="O172" s="39"/>
      <c r="P172" s="39"/>
      <c r="Q172" s="40"/>
    </row>
    <row r="173" s="19" customFormat="1" ht="23.25" customHeight="1"/>
    <row r="174" s="19" customFormat="1" ht="23.25" customHeight="1"/>
    <row r="175" s="19" customFormat="1" ht="23.25" customHeight="1">
      <c r="N175" s="41"/>
    </row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</sheetData>
  <sheetProtection/>
  <mergeCells count="104">
    <mergeCell ref="I74:M74"/>
    <mergeCell ref="A116:AF116"/>
    <mergeCell ref="A136:AF136"/>
    <mergeCell ref="A137:AF137"/>
    <mergeCell ref="AF118:AF120"/>
    <mergeCell ref="A135:AG135"/>
    <mergeCell ref="S119:S120"/>
    <mergeCell ref="U119:AD119"/>
    <mergeCell ref="AG96:AG98"/>
    <mergeCell ref="C97:H97"/>
    <mergeCell ref="S163:S164"/>
    <mergeCell ref="U163:AD163"/>
    <mergeCell ref="A71:AF71"/>
    <mergeCell ref="A93:AF93"/>
    <mergeCell ref="A94:AF94"/>
    <mergeCell ref="U72:AD72"/>
    <mergeCell ref="AF73:AF75"/>
    <mergeCell ref="C72:S72"/>
    <mergeCell ref="A92:AG92"/>
    <mergeCell ref="AG73:AG75"/>
    <mergeCell ref="AF162:AF164"/>
    <mergeCell ref="AG162:AG164"/>
    <mergeCell ref="A158:AG158"/>
    <mergeCell ref="C161:S161"/>
    <mergeCell ref="U161:AD161"/>
    <mergeCell ref="A159:AF159"/>
    <mergeCell ref="C163:H163"/>
    <mergeCell ref="I163:M163"/>
    <mergeCell ref="N163:Q163"/>
    <mergeCell ref="R163:R164"/>
    <mergeCell ref="I97:M97"/>
    <mergeCell ref="N97:Q97"/>
    <mergeCell ref="R97:R98"/>
    <mergeCell ref="S97:S98"/>
    <mergeCell ref="U97:AD97"/>
    <mergeCell ref="AF96:AF98"/>
    <mergeCell ref="N74:Q74"/>
    <mergeCell ref="R74:R75"/>
    <mergeCell ref="S74:S75"/>
    <mergeCell ref="U74:AD74"/>
    <mergeCell ref="N51:Q51"/>
    <mergeCell ref="R51:R52"/>
    <mergeCell ref="S51:S52"/>
    <mergeCell ref="U51:AD51"/>
    <mergeCell ref="A70:AF70"/>
    <mergeCell ref="C74:H74"/>
    <mergeCell ref="A47:AF47"/>
    <mergeCell ref="A48:AF48"/>
    <mergeCell ref="N29:Q29"/>
    <mergeCell ref="R29:R30"/>
    <mergeCell ref="R6:R7"/>
    <mergeCell ref="S6:S7"/>
    <mergeCell ref="U6:AD6"/>
    <mergeCell ref="U27:AD27"/>
    <mergeCell ref="A25:AF25"/>
    <mergeCell ref="A26:AF26"/>
    <mergeCell ref="A160:AF160"/>
    <mergeCell ref="U138:AD138"/>
    <mergeCell ref="AG139:AG141"/>
    <mergeCell ref="C140:H140"/>
    <mergeCell ref="I140:M140"/>
    <mergeCell ref="N140:Q140"/>
    <mergeCell ref="R140:R141"/>
    <mergeCell ref="S140:S141"/>
    <mergeCell ref="U140:AD140"/>
    <mergeCell ref="AF139:AF141"/>
    <mergeCell ref="A114:AG114"/>
    <mergeCell ref="C138:S138"/>
    <mergeCell ref="C117:S117"/>
    <mergeCell ref="U117:AD117"/>
    <mergeCell ref="AG118:AG120"/>
    <mergeCell ref="C119:H119"/>
    <mergeCell ref="I119:M119"/>
    <mergeCell ref="N119:Q119"/>
    <mergeCell ref="R119:R120"/>
    <mergeCell ref="A115:AF115"/>
    <mergeCell ref="AG28:AG30"/>
    <mergeCell ref="A24:AG24"/>
    <mergeCell ref="C27:S27"/>
    <mergeCell ref="C29:H29"/>
    <mergeCell ref="I29:M29"/>
    <mergeCell ref="AF28:AF30"/>
    <mergeCell ref="S29:S30"/>
    <mergeCell ref="U29:AD29"/>
    <mergeCell ref="C95:S95"/>
    <mergeCell ref="U95:AD95"/>
    <mergeCell ref="A69:AG69"/>
    <mergeCell ref="A46:AG46"/>
    <mergeCell ref="C49:S49"/>
    <mergeCell ref="AG50:AG52"/>
    <mergeCell ref="C51:H51"/>
    <mergeCell ref="I51:M51"/>
    <mergeCell ref="AF50:AF52"/>
    <mergeCell ref="U49:AD49"/>
    <mergeCell ref="U4:AD4"/>
    <mergeCell ref="AF5:AF7"/>
    <mergeCell ref="AG5:AG7"/>
    <mergeCell ref="A1:AG1"/>
    <mergeCell ref="C4:S4"/>
    <mergeCell ref="C6:H6"/>
    <mergeCell ref="I6:M6"/>
    <mergeCell ref="N6:Q6"/>
    <mergeCell ref="A2:AF2"/>
    <mergeCell ref="A3:AF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148"/>
  <sheetViews>
    <sheetView zoomScale="89" zoomScaleNormal="89" zoomScalePageLayoutView="0" workbookViewId="0" topLeftCell="A1">
      <selection activeCell="AI15" sqref="AI15"/>
    </sheetView>
  </sheetViews>
  <sheetFormatPr defaultColWidth="9.140625" defaultRowHeight="23.25" customHeight="1"/>
  <cols>
    <col min="1" max="1" width="4.421875" style="0" customWidth="1"/>
    <col min="2" max="2" width="20.57421875" style="0" customWidth="1"/>
    <col min="3" max="31" width="3.7109375" style="0" customWidth="1"/>
    <col min="32" max="32" width="8.421875" style="0" customWidth="1"/>
  </cols>
  <sheetData>
    <row r="1" spans="1:32" ht="23.25" customHeight="1">
      <c r="A1" s="291" t="s">
        <v>128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</row>
    <row r="2" spans="1:35" ht="23.25" customHeight="1">
      <c r="A2" s="284" t="s">
        <v>180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70"/>
      <c r="AH2" s="70"/>
      <c r="AI2" s="70"/>
    </row>
    <row r="3" spans="1:35" ht="23.25" customHeight="1" thickBot="1">
      <c r="A3" s="307" t="s">
        <v>181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71"/>
      <c r="AH3" s="71"/>
      <c r="AI3" s="71"/>
    </row>
    <row r="4" spans="1:32" ht="23.25" customHeight="1" thickBot="1">
      <c r="A4" s="292" t="s">
        <v>0</v>
      </c>
      <c r="B4" s="295" t="s">
        <v>2</v>
      </c>
      <c r="C4" s="298" t="s">
        <v>10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300"/>
      <c r="AF4" s="55"/>
    </row>
    <row r="5" spans="1:32" ht="23.25" customHeight="1" thickBot="1">
      <c r="A5" s="293"/>
      <c r="B5" s="296"/>
      <c r="C5" s="301" t="s">
        <v>106</v>
      </c>
      <c r="D5" s="302"/>
      <c r="E5" s="302"/>
      <c r="F5" s="302"/>
      <c r="G5" s="302"/>
      <c r="H5" s="303"/>
      <c r="I5" s="301" t="s">
        <v>104</v>
      </c>
      <c r="J5" s="302"/>
      <c r="K5" s="302"/>
      <c r="L5" s="302"/>
      <c r="M5" s="302"/>
      <c r="N5" s="303"/>
      <c r="O5" s="304" t="s">
        <v>105</v>
      </c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6"/>
      <c r="AF5" s="56" t="s">
        <v>99</v>
      </c>
    </row>
    <row r="6" spans="1:32" ht="23.25" customHeight="1">
      <c r="A6" s="293"/>
      <c r="B6" s="296"/>
      <c r="C6" s="68">
        <v>1</v>
      </c>
      <c r="D6" s="51">
        <v>2</v>
      </c>
      <c r="E6" s="51">
        <v>3</v>
      </c>
      <c r="F6" s="51">
        <v>4</v>
      </c>
      <c r="G6" s="52">
        <v>5</v>
      </c>
      <c r="H6" s="86" t="s">
        <v>99</v>
      </c>
      <c r="I6" s="50">
        <v>1</v>
      </c>
      <c r="J6" s="51">
        <v>2</v>
      </c>
      <c r="K6" s="51">
        <v>3</v>
      </c>
      <c r="L6" s="51">
        <v>4</v>
      </c>
      <c r="M6" s="52">
        <v>5</v>
      </c>
      <c r="N6" s="79" t="s">
        <v>99</v>
      </c>
      <c r="O6" s="50">
        <v>1.1</v>
      </c>
      <c r="P6" s="51">
        <v>1.2</v>
      </c>
      <c r="Q6" s="52">
        <v>1.3</v>
      </c>
      <c r="R6" s="50">
        <v>2.1</v>
      </c>
      <c r="S6" s="51">
        <v>2.2</v>
      </c>
      <c r="T6" s="52">
        <v>2.3</v>
      </c>
      <c r="U6" s="50">
        <v>3.1</v>
      </c>
      <c r="V6" s="51">
        <v>3.2</v>
      </c>
      <c r="W6" s="51">
        <v>3.3</v>
      </c>
      <c r="X6" s="52">
        <v>3.4</v>
      </c>
      <c r="Y6" s="50">
        <v>4.1</v>
      </c>
      <c r="Z6" s="51">
        <v>4.2</v>
      </c>
      <c r="AA6" s="52">
        <v>4.3</v>
      </c>
      <c r="AB6" s="50">
        <v>5.1</v>
      </c>
      <c r="AC6" s="51">
        <v>5.2</v>
      </c>
      <c r="AD6" s="83">
        <v>5.3</v>
      </c>
      <c r="AE6" s="11" t="s">
        <v>99</v>
      </c>
      <c r="AF6" s="87">
        <v>200</v>
      </c>
    </row>
    <row r="7" spans="1:32" ht="23.25" customHeight="1" thickBot="1">
      <c r="A7" s="294"/>
      <c r="B7" s="297"/>
      <c r="C7" s="69">
        <v>10</v>
      </c>
      <c r="D7" s="65">
        <v>10</v>
      </c>
      <c r="E7" s="65">
        <v>10</v>
      </c>
      <c r="F7" s="65">
        <v>10</v>
      </c>
      <c r="G7" s="66">
        <v>10</v>
      </c>
      <c r="H7" s="82">
        <f>SUM(C7:G7)</f>
        <v>50</v>
      </c>
      <c r="I7" s="64">
        <v>10</v>
      </c>
      <c r="J7" s="65">
        <v>10</v>
      </c>
      <c r="K7" s="65">
        <v>10</v>
      </c>
      <c r="L7" s="65">
        <v>10</v>
      </c>
      <c r="M7" s="66">
        <v>10</v>
      </c>
      <c r="N7" s="82">
        <f>SUM(I7:M7)</f>
        <v>50</v>
      </c>
      <c r="O7" s="64">
        <v>10</v>
      </c>
      <c r="P7" s="65">
        <v>5</v>
      </c>
      <c r="Q7" s="66">
        <v>5</v>
      </c>
      <c r="R7" s="64">
        <v>10</v>
      </c>
      <c r="S7" s="65">
        <v>5</v>
      </c>
      <c r="T7" s="66">
        <v>5</v>
      </c>
      <c r="U7" s="64">
        <v>5</v>
      </c>
      <c r="V7" s="65">
        <v>5</v>
      </c>
      <c r="W7" s="65">
        <v>5</v>
      </c>
      <c r="X7" s="66">
        <v>5</v>
      </c>
      <c r="Y7" s="64">
        <v>10</v>
      </c>
      <c r="Z7" s="65">
        <v>5</v>
      </c>
      <c r="AA7" s="66">
        <v>5</v>
      </c>
      <c r="AB7" s="64">
        <v>10</v>
      </c>
      <c r="AC7" s="65">
        <v>5</v>
      </c>
      <c r="AD7" s="84">
        <v>5</v>
      </c>
      <c r="AE7" s="85">
        <f>SUM(O7:AD7)</f>
        <v>100</v>
      </c>
      <c r="AF7" s="57"/>
    </row>
    <row r="8" spans="1:32" ht="23.25" customHeight="1" thickBot="1">
      <c r="A8" s="11">
        <v>1</v>
      </c>
      <c r="B8" s="8" t="s">
        <v>62</v>
      </c>
      <c r="C8" s="58"/>
      <c r="D8" s="35"/>
      <c r="E8" s="35"/>
      <c r="F8" s="35"/>
      <c r="G8" s="60"/>
      <c r="H8" s="80">
        <f>SUM(C8:G8)</f>
        <v>0</v>
      </c>
      <c r="I8" s="58"/>
      <c r="J8" s="35"/>
      <c r="K8" s="35"/>
      <c r="L8" s="35"/>
      <c r="M8" s="60"/>
      <c r="N8" s="80">
        <f>SUM(I8:M8)</f>
        <v>0</v>
      </c>
      <c r="O8" s="61"/>
      <c r="P8" s="62"/>
      <c r="Q8" s="60"/>
      <c r="R8" s="61"/>
      <c r="S8" s="62"/>
      <c r="T8" s="60"/>
      <c r="U8" s="63"/>
      <c r="V8" s="35"/>
      <c r="W8" s="35"/>
      <c r="X8" s="59"/>
      <c r="Y8" s="58"/>
      <c r="Z8" s="35"/>
      <c r="AA8" s="59"/>
      <c r="AB8" s="58"/>
      <c r="AC8" s="35"/>
      <c r="AD8" s="59"/>
      <c r="AE8" s="81">
        <f>SUM(O8:AD8)</f>
        <v>0</v>
      </c>
      <c r="AF8" s="67">
        <f>H8+N8+AE8</f>
        <v>0</v>
      </c>
    </row>
    <row r="9" spans="1:32" ht="23.25" customHeight="1" thickBot="1">
      <c r="A9" s="11">
        <v>2</v>
      </c>
      <c r="B9" s="8" t="s">
        <v>60</v>
      </c>
      <c r="C9" s="46"/>
      <c r="D9" s="8"/>
      <c r="E9" s="8"/>
      <c r="F9" s="8"/>
      <c r="G9" s="49"/>
      <c r="H9" s="80">
        <f aca="true" t="shared" si="0" ref="H9:H72">SUM(C9:G9)</f>
        <v>0</v>
      </c>
      <c r="I9" s="46"/>
      <c r="J9" s="8"/>
      <c r="K9" s="8"/>
      <c r="L9" s="8"/>
      <c r="M9" s="49"/>
      <c r="N9" s="80">
        <f aca="true" t="shared" si="1" ref="N9:N72">SUM(I9:M9)</f>
        <v>0</v>
      </c>
      <c r="O9" s="53"/>
      <c r="P9" s="12"/>
      <c r="Q9" s="49"/>
      <c r="R9" s="53"/>
      <c r="S9" s="12"/>
      <c r="T9" s="49"/>
      <c r="U9" s="54"/>
      <c r="V9" s="8"/>
      <c r="W9" s="8"/>
      <c r="X9" s="47"/>
      <c r="Y9" s="46"/>
      <c r="Z9" s="8"/>
      <c r="AA9" s="47"/>
      <c r="AB9" s="46"/>
      <c r="AC9" s="8"/>
      <c r="AD9" s="47"/>
      <c r="AE9" s="81">
        <f aca="true" t="shared" si="2" ref="AE9:AE72">SUM(O9:AD9)</f>
        <v>0</v>
      </c>
      <c r="AF9" s="67">
        <f aca="true" t="shared" si="3" ref="AF9:AF72">H9+N9+AE9</f>
        <v>0</v>
      </c>
    </row>
    <row r="10" spans="1:32" ht="23.25" customHeight="1" thickBot="1">
      <c r="A10" s="11">
        <v>3</v>
      </c>
      <c r="B10" s="8" t="s">
        <v>57</v>
      </c>
      <c r="C10" s="46"/>
      <c r="D10" s="8"/>
      <c r="E10" s="8"/>
      <c r="F10" s="8"/>
      <c r="G10" s="49"/>
      <c r="H10" s="80">
        <f t="shared" si="0"/>
        <v>0</v>
      </c>
      <c r="I10" s="46"/>
      <c r="J10" s="8"/>
      <c r="K10" s="8"/>
      <c r="L10" s="8"/>
      <c r="M10" s="49"/>
      <c r="N10" s="80">
        <f t="shared" si="1"/>
        <v>0</v>
      </c>
      <c r="O10" s="53"/>
      <c r="P10" s="12"/>
      <c r="Q10" s="49"/>
      <c r="R10" s="53"/>
      <c r="S10" s="12"/>
      <c r="T10" s="49"/>
      <c r="U10" s="54"/>
      <c r="V10" s="8"/>
      <c r="W10" s="8"/>
      <c r="X10" s="47"/>
      <c r="Y10" s="46"/>
      <c r="Z10" s="8"/>
      <c r="AA10" s="47"/>
      <c r="AB10" s="46"/>
      <c r="AC10" s="8"/>
      <c r="AD10" s="47"/>
      <c r="AE10" s="81">
        <f t="shared" si="2"/>
        <v>0</v>
      </c>
      <c r="AF10" s="67">
        <f t="shared" si="3"/>
        <v>0</v>
      </c>
    </row>
    <row r="11" spans="1:32" ht="23.25" customHeight="1" thickBot="1">
      <c r="A11" s="11">
        <v>4</v>
      </c>
      <c r="B11" s="8" t="s">
        <v>58</v>
      </c>
      <c r="C11" s="48"/>
      <c r="D11" s="13"/>
      <c r="E11" s="13"/>
      <c r="F11" s="13"/>
      <c r="G11" s="49"/>
      <c r="H11" s="80">
        <f t="shared" si="0"/>
        <v>0</v>
      </c>
      <c r="I11" s="48"/>
      <c r="J11" s="13"/>
      <c r="K11" s="13"/>
      <c r="L11" s="13"/>
      <c r="M11" s="49"/>
      <c r="N11" s="80">
        <f t="shared" si="1"/>
        <v>0</v>
      </c>
      <c r="O11" s="53"/>
      <c r="P11" s="12"/>
      <c r="Q11" s="49"/>
      <c r="R11" s="53"/>
      <c r="S11" s="12"/>
      <c r="T11" s="49"/>
      <c r="U11" s="54"/>
      <c r="V11" s="8"/>
      <c r="W11" s="8"/>
      <c r="X11" s="47"/>
      <c r="Y11" s="46"/>
      <c r="Z11" s="8"/>
      <c r="AA11" s="47"/>
      <c r="AB11" s="46"/>
      <c r="AC11" s="8"/>
      <c r="AD11" s="47"/>
      <c r="AE11" s="81">
        <f t="shared" si="2"/>
        <v>0</v>
      </c>
      <c r="AF11" s="67">
        <f t="shared" si="3"/>
        <v>0</v>
      </c>
    </row>
    <row r="12" spans="1:32" ht="23.25" customHeight="1" thickBot="1">
      <c r="A12" s="11">
        <v>5</v>
      </c>
      <c r="B12" s="8" t="s">
        <v>59</v>
      </c>
      <c r="C12" s="48"/>
      <c r="D12" s="13"/>
      <c r="E12" s="13"/>
      <c r="F12" s="13"/>
      <c r="G12" s="49"/>
      <c r="H12" s="80">
        <f t="shared" si="0"/>
        <v>0</v>
      </c>
      <c r="I12" s="48"/>
      <c r="J12" s="13"/>
      <c r="K12" s="13"/>
      <c r="L12" s="13"/>
      <c r="M12" s="49"/>
      <c r="N12" s="80">
        <f t="shared" si="1"/>
        <v>0</v>
      </c>
      <c r="O12" s="53"/>
      <c r="P12" s="12"/>
      <c r="Q12" s="49"/>
      <c r="R12" s="53"/>
      <c r="S12" s="12"/>
      <c r="T12" s="49"/>
      <c r="U12" s="54"/>
      <c r="V12" s="8"/>
      <c r="W12" s="8"/>
      <c r="X12" s="47"/>
      <c r="Y12" s="46"/>
      <c r="Z12" s="8"/>
      <c r="AA12" s="47"/>
      <c r="AB12" s="46"/>
      <c r="AC12" s="8"/>
      <c r="AD12" s="47"/>
      <c r="AE12" s="81">
        <f t="shared" si="2"/>
        <v>0</v>
      </c>
      <c r="AF12" s="67">
        <f t="shared" si="3"/>
        <v>0</v>
      </c>
    </row>
    <row r="13" spans="1:32" ht="23.25" customHeight="1" thickBot="1">
      <c r="A13" s="11">
        <v>6</v>
      </c>
      <c r="B13" s="8" t="s">
        <v>154</v>
      </c>
      <c r="C13" s="46"/>
      <c r="D13" s="8"/>
      <c r="E13" s="8"/>
      <c r="F13" s="8"/>
      <c r="G13" s="49"/>
      <c r="H13" s="80">
        <f t="shared" si="0"/>
        <v>0</v>
      </c>
      <c r="I13" s="46"/>
      <c r="J13" s="8"/>
      <c r="K13" s="8"/>
      <c r="L13" s="8"/>
      <c r="M13" s="49"/>
      <c r="N13" s="80">
        <f t="shared" si="1"/>
        <v>0</v>
      </c>
      <c r="O13" s="53"/>
      <c r="P13" s="12"/>
      <c r="Q13" s="49"/>
      <c r="R13" s="53"/>
      <c r="S13" s="12"/>
      <c r="T13" s="49"/>
      <c r="U13" s="54"/>
      <c r="V13" s="8"/>
      <c r="W13" s="8"/>
      <c r="X13" s="47"/>
      <c r="Y13" s="46"/>
      <c r="Z13" s="8"/>
      <c r="AA13" s="47"/>
      <c r="AB13" s="46"/>
      <c r="AC13" s="8"/>
      <c r="AD13" s="47"/>
      <c r="AE13" s="81">
        <f t="shared" si="2"/>
        <v>0</v>
      </c>
      <c r="AF13" s="67">
        <f t="shared" si="3"/>
        <v>0</v>
      </c>
    </row>
    <row r="14" spans="1:32" ht="23.25" customHeight="1" thickBot="1">
      <c r="A14" s="11">
        <v>7</v>
      </c>
      <c r="B14" s="8" t="s">
        <v>61</v>
      </c>
      <c r="C14" s="46"/>
      <c r="D14" s="8"/>
      <c r="E14" s="8"/>
      <c r="F14" s="8"/>
      <c r="G14" s="49"/>
      <c r="H14" s="80">
        <f t="shared" si="0"/>
        <v>0</v>
      </c>
      <c r="I14" s="46"/>
      <c r="J14" s="8"/>
      <c r="K14" s="8"/>
      <c r="L14" s="8"/>
      <c r="M14" s="49"/>
      <c r="N14" s="80">
        <f t="shared" si="1"/>
        <v>0</v>
      </c>
      <c r="O14" s="53"/>
      <c r="P14" s="12"/>
      <c r="Q14" s="49"/>
      <c r="R14" s="53"/>
      <c r="S14" s="12"/>
      <c r="T14" s="49"/>
      <c r="U14" s="54"/>
      <c r="V14" s="8"/>
      <c r="W14" s="8"/>
      <c r="X14" s="47"/>
      <c r="Y14" s="46"/>
      <c r="Z14" s="8"/>
      <c r="AA14" s="47"/>
      <c r="AB14" s="46"/>
      <c r="AC14" s="8"/>
      <c r="AD14" s="47"/>
      <c r="AE14" s="81">
        <f t="shared" si="2"/>
        <v>0</v>
      </c>
      <c r="AF14" s="67">
        <f t="shared" si="3"/>
        <v>0</v>
      </c>
    </row>
    <row r="15" spans="1:32" ht="23.25" customHeight="1" thickBot="1">
      <c r="A15" s="11">
        <v>8</v>
      </c>
      <c r="B15" s="8" t="s">
        <v>63</v>
      </c>
      <c r="C15" s="46"/>
      <c r="D15" s="8"/>
      <c r="E15" s="8"/>
      <c r="F15" s="8"/>
      <c r="G15" s="49"/>
      <c r="H15" s="80">
        <f t="shared" si="0"/>
        <v>0</v>
      </c>
      <c r="I15" s="46"/>
      <c r="J15" s="8"/>
      <c r="K15" s="8"/>
      <c r="L15" s="8"/>
      <c r="M15" s="49"/>
      <c r="N15" s="80">
        <f t="shared" si="1"/>
        <v>0</v>
      </c>
      <c r="O15" s="53"/>
      <c r="P15" s="12"/>
      <c r="Q15" s="49"/>
      <c r="R15" s="53"/>
      <c r="S15" s="12"/>
      <c r="T15" s="49"/>
      <c r="U15" s="54"/>
      <c r="V15" s="8"/>
      <c r="W15" s="8"/>
      <c r="X15" s="47"/>
      <c r="Y15" s="46"/>
      <c r="Z15" s="8"/>
      <c r="AA15" s="47"/>
      <c r="AB15" s="46"/>
      <c r="AC15" s="8"/>
      <c r="AD15" s="47"/>
      <c r="AE15" s="81">
        <f t="shared" si="2"/>
        <v>0</v>
      </c>
      <c r="AF15" s="67">
        <f t="shared" si="3"/>
        <v>0</v>
      </c>
    </row>
    <row r="16" spans="1:32" ht="23.25" customHeight="1" thickBot="1">
      <c r="A16" s="11">
        <v>9</v>
      </c>
      <c r="B16" s="8" t="s">
        <v>129</v>
      </c>
      <c r="C16" s="46" t="s">
        <v>81</v>
      </c>
      <c r="D16" s="8"/>
      <c r="E16" s="8"/>
      <c r="F16" s="8"/>
      <c r="G16" s="45"/>
      <c r="H16" s="80">
        <f t="shared" si="0"/>
        <v>0</v>
      </c>
      <c r="I16" s="46"/>
      <c r="J16" s="8"/>
      <c r="K16" s="8"/>
      <c r="L16" s="8"/>
      <c r="M16" s="45"/>
      <c r="N16" s="80">
        <f t="shared" si="1"/>
        <v>0</v>
      </c>
      <c r="O16" s="44"/>
      <c r="P16" s="11"/>
      <c r="Q16" s="45"/>
      <c r="R16" s="44"/>
      <c r="S16" s="11"/>
      <c r="T16" s="45"/>
      <c r="U16" s="54"/>
      <c r="V16" s="8"/>
      <c r="W16" s="8"/>
      <c r="X16" s="47"/>
      <c r="Y16" s="46"/>
      <c r="Z16" s="8"/>
      <c r="AA16" s="47"/>
      <c r="AB16" s="46"/>
      <c r="AC16" s="8"/>
      <c r="AD16" s="47"/>
      <c r="AE16" s="81">
        <f t="shared" si="2"/>
        <v>0</v>
      </c>
      <c r="AF16" s="67">
        <f t="shared" si="3"/>
        <v>0</v>
      </c>
    </row>
    <row r="17" spans="1:32" ht="23.25" customHeight="1" thickBot="1">
      <c r="A17" s="11">
        <v>10</v>
      </c>
      <c r="B17" s="8" t="s">
        <v>130</v>
      </c>
      <c r="C17" s="46"/>
      <c r="D17" s="8"/>
      <c r="E17" s="8"/>
      <c r="F17" s="8"/>
      <c r="G17" s="45"/>
      <c r="H17" s="80">
        <f t="shared" si="0"/>
        <v>0</v>
      </c>
      <c r="I17" s="46"/>
      <c r="J17" s="8"/>
      <c r="K17" s="8"/>
      <c r="L17" s="8"/>
      <c r="M17" s="45"/>
      <c r="N17" s="80">
        <f t="shared" si="1"/>
        <v>0</v>
      </c>
      <c r="O17" s="44"/>
      <c r="P17" s="11"/>
      <c r="Q17" s="45"/>
      <c r="R17" s="44"/>
      <c r="S17" s="11"/>
      <c r="T17" s="45"/>
      <c r="U17" s="54"/>
      <c r="V17" s="8"/>
      <c r="W17" s="8"/>
      <c r="X17" s="47"/>
      <c r="Y17" s="46"/>
      <c r="Z17" s="8"/>
      <c r="AA17" s="47"/>
      <c r="AB17" s="46"/>
      <c r="AC17" s="8"/>
      <c r="AD17" s="47"/>
      <c r="AE17" s="81">
        <f t="shared" si="2"/>
        <v>0</v>
      </c>
      <c r="AF17" s="67">
        <f t="shared" si="3"/>
        <v>0</v>
      </c>
    </row>
    <row r="18" spans="1:32" ht="23.25" customHeight="1" thickBot="1">
      <c r="A18" s="11">
        <v>11</v>
      </c>
      <c r="B18" s="8" t="s">
        <v>83</v>
      </c>
      <c r="C18" s="46"/>
      <c r="D18" s="8"/>
      <c r="E18" s="8"/>
      <c r="F18" s="8"/>
      <c r="G18" s="45"/>
      <c r="H18" s="80">
        <f t="shared" si="0"/>
        <v>0</v>
      </c>
      <c r="I18" s="46"/>
      <c r="J18" s="8"/>
      <c r="K18" s="8"/>
      <c r="L18" s="8"/>
      <c r="M18" s="45"/>
      <c r="N18" s="80">
        <f t="shared" si="1"/>
        <v>0</v>
      </c>
      <c r="O18" s="44"/>
      <c r="P18" s="11"/>
      <c r="Q18" s="45"/>
      <c r="R18" s="44"/>
      <c r="S18" s="11"/>
      <c r="T18" s="45"/>
      <c r="U18" s="54"/>
      <c r="V18" s="8"/>
      <c r="W18" s="8"/>
      <c r="X18" s="47"/>
      <c r="Y18" s="46"/>
      <c r="Z18" s="8"/>
      <c r="AA18" s="47"/>
      <c r="AB18" s="46"/>
      <c r="AC18" s="8"/>
      <c r="AD18" s="47"/>
      <c r="AE18" s="81">
        <f t="shared" si="2"/>
        <v>0</v>
      </c>
      <c r="AF18" s="67">
        <f t="shared" si="3"/>
        <v>0</v>
      </c>
    </row>
    <row r="19" spans="1:32" ht="23.25" customHeight="1" thickBot="1">
      <c r="A19" s="11">
        <v>12</v>
      </c>
      <c r="B19" s="8" t="s">
        <v>5</v>
      </c>
      <c r="C19" s="48"/>
      <c r="D19" s="13"/>
      <c r="E19" s="13"/>
      <c r="F19" s="13"/>
      <c r="G19" s="45"/>
      <c r="H19" s="80">
        <f t="shared" si="0"/>
        <v>0</v>
      </c>
      <c r="I19" s="48"/>
      <c r="J19" s="13"/>
      <c r="K19" s="13"/>
      <c r="L19" s="13"/>
      <c r="M19" s="45"/>
      <c r="N19" s="80">
        <f t="shared" si="1"/>
        <v>0</v>
      </c>
      <c r="O19" s="44"/>
      <c r="P19" s="11"/>
      <c r="Q19" s="45"/>
      <c r="R19" s="44"/>
      <c r="S19" s="11"/>
      <c r="T19" s="45"/>
      <c r="U19" s="54"/>
      <c r="V19" s="8"/>
      <c r="W19" s="8"/>
      <c r="X19" s="47"/>
      <c r="Y19" s="46"/>
      <c r="Z19" s="8"/>
      <c r="AA19" s="47"/>
      <c r="AB19" s="46"/>
      <c r="AC19" s="8"/>
      <c r="AD19" s="47"/>
      <c r="AE19" s="81">
        <f t="shared" si="2"/>
        <v>0</v>
      </c>
      <c r="AF19" s="67">
        <f t="shared" si="3"/>
        <v>0</v>
      </c>
    </row>
    <row r="20" spans="1:32" ht="23.25" customHeight="1" thickBot="1">
      <c r="A20" s="11">
        <v>13</v>
      </c>
      <c r="B20" s="8" t="s">
        <v>64</v>
      </c>
      <c r="C20" s="46"/>
      <c r="D20" s="8"/>
      <c r="E20" s="8"/>
      <c r="F20" s="8"/>
      <c r="G20" s="45"/>
      <c r="H20" s="80">
        <f t="shared" si="0"/>
        <v>0</v>
      </c>
      <c r="I20" s="46"/>
      <c r="J20" s="8"/>
      <c r="K20" s="8"/>
      <c r="L20" s="8"/>
      <c r="M20" s="45"/>
      <c r="N20" s="80">
        <f t="shared" si="1"/>
        <v>0</v>
      </c>
      <c r="O20" s="44"/>
      <c r="P20" s="11"/>
      <c r="Q20" s="45"/>
      <c r="R20" s="44"/>
      <c r="S20" s="11"/>
      <c r="T20" s="45"/>
      <c r="U20" s="54"/>
      <c r="V20" s="8"/>
      <c r="W20" s="8"/>
      <c r="X20" s="47"/>
      <c r="Y20" s="46"/>
      <c r="Z20" s="8"/>
      <c r="AA20" s="47"/>
      <c r="AB20" s="46"/>
      <c r="AC20" s="8"/>
      <c r="AD20" s="47"/>
      <c r="AE20" s="81">
        <f t="shared" si="2"/>
        <v>0</v>
      </c>
      <c r="AF20" s="67">
        <f t="shared" si="3"/>
        <v>0</v>
      </c>
    </row>
    <row r="21" spans="1:32" ht="23.25" customHeight="1" thickBot="1">
      <c r="A21" s="11">
        <v>14</v>
      </c>
      <c r="B21" s="8" t="s">
        <v>1</v>
      </c>
      <c r="C21" s="46"/>
      <c r="D21" s="8"/>
      <c r="E21" s="8"/>
      <c r="F21" s="8"/>
      <c r="G21" s="45"/>
      <c r="H21" s="80">
        <f t="shared" si="0"/>
        <v>0</v>
      </c>
      <c r="I21" s="46"/>
      <c r="J21" s="8"/>
      <c r="K21" s="8"/>
      <c r="L21" s="8"/>
      <c r="M21" s="45"/>
      <c r="N21" s="80">
        <f t="shared" si="1"/>
        <v>0</v>
      </c>
      <c r="O21" s="44"/>
      <c r="P21" s="11"/>
      <c r="Q21" s="45"/>
      <c r="R21" s="44"/>
      <c r="S21" s="11"/>
      <c r="T21" s="45"/>
      <c r="U21" s="54"/>
      <c r="V21" s="8"/>
      <c r="W21" s="8"/>
      <c r="X21" s="47"/>
      <c r="Y21" s="46"/>
      <c r="Z21" s="8"/>
      <c r="AA21" s="47"/>
      <c r="AB21" s="46"/>
      <c r="AC21" s="8"/>
      <c r="AD21" s="47"/>
      <c r="AE21" s="81">
        <f t="shared" si="2"/>
        <v>0</v>
      </c>
      <c r="AF21" s="67">
        <f t="shared" si="3"/>
        <v>0</v>
      </c>
    </row>
    <row r="22" spans="1:32" ht="23.25" customHeight="1" thickBot="1">
      <c r="A22" s="11">
        <v>15</v>
      </c>
      <c r="B22" s="8" t="s">
        <v>6</v>
      </c>
      <c r="C22" s="46"/>
      <c r="D22" s="8"/>
      <c r="E22" s="8"/>
      <c r="F22" s="8"/>
      <c r="G22" s="45"/>
      <c r="H22" s="80">
        <f t="shared" si="0"/>
        <v>0</v>
      </c>
      <c r="I22" s="46"/>
      <c r="J22" s="8"/>
      <c r="K22" s="8"/>
      <c r="L22" s="8"/>
      <c r="M22" s="45"/>
      <c r="N22" s="80">
        <f t="shared" si="1"/>
        <v>0</v>
      </c>
      <c r="O22" s="44"/>
      <c r="P22" s="11"/>
      <c r="Q22" s="45"/>
      <c r="R22" s="44"/>
      <c r="S22" s="11"/>
      <c r="T22" s="45"/>
      <c r="U22" s="54"/>
      <c r="V22" s="8"/>
      <c r="W22" s="8"/>
      <c r="X22" s="47"/>
      <c r="Y22" s="46"/>
      <c r="Z22" s="8"/>
      <c r="AA22" s="47"/>
      <c r="AB22" s="46"/>
      <c r="AC22" s="8"/>
      <c r="AD22" s="47"/>
      <c r="AE22" s="81">
        <f t="shared" si="2"/>
        <v>0</v>
      </c>
      <c r="AF22" s="67">
        <f t="shared" si="3"/>
        <v>0</v>
      </c>
    </row>
    <row r="23" spans="1:32" ht="23.25" customHeight="1" thickBot="1">
      <c r="A23" s="11">
        <v>16</v>
      </c>
      <c r="B23" s="8" t="s">
        <v>14</v>
      </c>
      <c r="C23" s="46"/>
      <c r="D23" s="8"/>
      <c r="E23" s="8"/>
      <c r="F23" s="8"/>
      <c r="G23" s="45"/>
      <c r="H23" s="80">
        <f t="shared" si="0"/>
        <v>0</v>
      </c>
      <c r="I23" s="46"/>
      <c r="J23" s="8"/>
      <c r="K23" s="8"/>
      <c r="L23" s="8"/>
      <c r="M23" s="45"/>
      <c r="N23" s="80">
        <f t="shared" si="1"/>
        <v>0</v>
      </c>
      <c r="O23" s="44"/>
      <c r="P23" s="11"/>
      <c r="Q23" s="45"/>
      <c r="R23" s="44"/>
      <c r="S23" s="11"/>
      <c r="T23" s="45"/>
      <c r="U23" s="54"/>
      <c r="V23" s="8"/>
      <c r="W23" s="8"/>
      <c r="X23" s="47"/>
      <c r="Y23" s="46"/>
      <c r="Z23" s="8"/>
      <c r="AA23" s="47"/>
      <c r="AB23" s="46"/>
      <c r="AC23" s="8"/>
      <c r="AD23" s="47"/>
      <c r="AE23" s="81">
        <f t="shared" si="2"/>
        <v>0</v>
      </c>
      <c r="AF23" s="67">
        <f t="shared" si="3"/>
        <v>0</v>
      </c>
    </row>
    <row r="24" spans="1:32" ht="23.25" customHeight="1" thickBot="1">
      <c r="A24" s="11">
        <v>17</v>
      </c>
      <c r="B24" s="8" t="s">
        <v>65</v>
      </c>
      <c r="C24" s="46"/>
      <c r="D24" s="8"/>
      <c r="E24" s="8"/>
      <c r="F24" s="8"/>
      <c r="G24" s="45"/>
      <c r="H24" s="80">
        <f t="shared" si="0"/>
        <v>0</v>
      </c>
      <c r="I24" s="46"/>
      <c r="J24" s="8"/>
      <c r="K24" s="8"/>
      <c r="L24" s="8"/>
      <c r="M24" s="45"/>
      <c r="N24" s="80">
        <f t="shared" si="1"/>
        <v>0</v>
      </c>
      <c r="O24" s="44"/>
      <c r="P24" s="11"/>
      <c r="Q24" s="45"/>
      <c r="R24" s="44"/>
      <c r="S24" s="11"/>
      <c r="T24" s="45"/>
      <c r="U24" s="54"/>
      <c r="V24" s="8"/>
      <c r="W24" s="8"/>
      <c r="X24" s="47"/>
      <c r="Y24" s="46"/>
      <c r="Z24" s="8"/>
      <c r="AA24" s="47"/>
      <c r="AB24" s="46"/>
      <c r="AC24" s="8"/>
      <c r="AD24" s="47"/>
      <c r="AE24" s="81">
        <f t="shared" si="2"/>
        <v>0</v>
      </c>
      <c r="AF24" s="67">
        <f t="shared" si="3"/>
        <v>0</v>
      </c>
    </row>
    <row r="25" spans="1:32" ht="23.25" customHeight="1" thickBot="1">
      <c r="A25" s="11">
        <v>18</v>
      </c>
      <c r="B25" s="8" t="s">
        <v>66</v>
      </c>
      <c r="C25" s="46"/>
      <c r="D25" s="8"/>
      <c r="E25" s="8"/>
      <c r="F25" s="8"/>
      <c r="G25" s="45"/>
      <c r="H25" s="80">
        <f t="shared" si="0"/>
        <v>0</v>
      </c>
      <c r="I25" s="46"/>
      <c r="J25" s="8"/>
      <c r="K25" s="8"/>
      <c r="L25" s="8"/>
      <c r="M25" s="45"/>
      <c r="N25" s="80">
        <f t="shared" si="1"/>
        <v>0</v>
      </c>
      <c r="O25" s="44"/>
      <c r="P25" s="11"/>
      <c r="Q25" s="45"/>
      <c r="R25" s="44"/>
      <c r="S25" s="11"/>
      <c r="T25" s="45"/>
      <c r="U25" s="54"/>
      <c r="V25" s="8"/>
      <c r="W25" s="8"/>
      <c r="X25" s="47"/>
      <c r="Y25" s="46"/>
      <c r="Z25" s="8"/>
      <c r="AA25" s="47"/>
      <c r="AB25" s="46"/>
      <c r="AC25" s="8"/>
      <c r="AD25" s="47"/>
      <c r="AE25" s="81">
        <f t="shared" si="2"/>
        <v>0</v>
      </c>
      <c r="AF25" s="67">
        <f t="shared" si="3"/>
        <v>0</v>
      </c>
    </row>
    <row r="26" spans="1:32" ht="23.25" customHeight="1" thickBot="1">
      <c r="A26" s="11">
        <v>19</v>
      </c>
      <c r="B26" s="8" t="s">
        <v>164</v>
      </c>
      <c r="C26" s="48"/>
      <c r="D26" s="13"/>
      <c r="E26" s="13"/>
      <c r="F26" s="13"/>
      <c r="G26" s="45"/>
      <c r="H26" s="80">
        <f t="shared" si="0"/>
        <v>0</v>
      </c>
      <c r="I26" s="48"/>
      <c r="J26" s="13"/>
      <c r="K26" s="13"/>
      <c r="L26" s="13"/>
      <c r="M26" s="45"/>
      <c r="N26" s="80">
        <f t="shared" si="1"/>
        <v>0</v>
      </c>
      <c r="O26" s="44"/>
      <c r="P26" s="11"/>
      <c r="Q26" s="45"/>
      <c r="R26" s="44"/>
      <c r="S26" s="11"/>
      <c r="T26" s="45"/>
      <c r="U26" s="54"/>
      <c r="V26" s="8"/>
      <c r="W26" s="8"/>
      <c r="X26" s="47"/>
      <c r="Y26" s="46"/>
      <c r="Z26" s="8"/>
      <c r="AA26" s="47"/>
      <c r="AB26" s="46"/>
      <c r="AC26" s="8"/>
      <c r="AD26" s="47"/>
      <c r="AE26" s="81">
        <f t="shared" si="2"/>
        <v>0</v>
      </c>
      <c r="AF26" s="67">
        <f t="shared" si="3"/>
        <v>0</v>
      </c>
    </row>
    <row r="27" spans="1:32" ht="23.25" customHeight="1" thickBot="1">
      <c r="A27" s="11">
        <v>20</v>
      </c>
      <c r="B27" s="8" t="s">
        <v>67</v>
      </c>
      <c r="C27" s="48"/>
      <c r="D27" s="13"/>
      <c r="E27" s="13"/>
      <c r="F27" s="13"/>
      <c r="G27" s="45"/>
      <c r="H27" s="80">
        <f t="shared" si="0"/>
        <v>0</v>
      </c>
      <c r="I27" s="48"/>
      <c r="J27" s="13"/>
      <c r="K27" s="13"/>
      <c r="L27" s="13"/>
      <c r="M27" s="45"/>
      <c r="N27" s="80">
        <f t="shared" si="1"/>
        <v>0</v>
      </c>
      <c r="O27" s="44"/>
      <c r="P27" s="11"/>
      <c r="Q27" s="45"/>
      <c r="R27" s="44"/>
      <c r="S27" s="11"/>
      <c r="T27" s="45"/>
      <c r="U27" s="54"/>
      <c r="V27" s="8"/>
      <c r="W27" s="8"/>
      <c r="X27" s="47"/>
      <c r="Y27" s="46"/>
      <c r="Z27" s="8"/>
      <c r="AA27" s="47"/>
      <c r="AB27" s="46"/>
      <c r="AC27" s="8"/>
      <c r="AD27" s="47"/>
      <c r="AE27" s="81">
        <f t="shared" si="2"/>
        <v>0</v>
      </c>
      <c r="AF27" s="67">
        <f t="shared" si="3"/>
        <v>0</v>
      </c>
    </row>
    <row r="28" spans="1:32" ht="23.25" customHeight="1" thickBot="1">
      <c r="A28" s="11">
        <v>21</v>
      </c>
      <c r="B28" s="8" t="s">
        <v>173</v>
      </c>
      <c r="C28" s="48"/>
      <c r="D28" s="13"/>
      <c r="E28" s="13"/>
      <c r="F28" s="13"/>
      <c r="G28" s="45"/>
      <c r="H28" s="80">
        <f t="shared" si="0"/>
        <v>0</v>
      </c>
      <c r="I28" s="48"/>
      <c r="J28" s="13"/>
      <c r="K28" s="13"/>
      <c r="L28" s="13"/>
      <c r="M28" s="45"/>
      <c r="N28" s="80">
        <f t="shared" si="1"/>
        <v>0</v>
      </c>
      <c r="O28" s="44"/>
      <c r="P28" s="11"/>
      <c r="Q28" s="45"/>
      <c r="R28" s="44"/>
      <c r="S28" s="11"/>
      <c r="T28" s="45"/>
      <c r="U28" s="54"/>
      <c r="V28" s="8"/>
      <c r="W28" s="8"/>
      <c r="X28" s="47"/>
      <c r="Y28" s="46"/>
      <c r="Z28" s="8"/>
      <c r="AA28" s="47"/>
      <c r="AB28" s="46"/>
      <c r="AC28" s="8"/>
      <c r="AD28" s="47"/>
      <c r="AE28" s="81">
        <f t="shared" si="2"/>
        <v>0</v>
      </c>
      <c r="AF28" s="67">
        <f t="shared" si="3"/>
        <v>0</v>
      </c>
    </row>
    <row r="29" spans="1:32" ht="23.25" customHeight="1" thickBot="1">
      <c r="A29" s="11">
        <v>22</v>
      </c>
      <c r="B29" s="8" t="s">
        <v>155</v>
      </c>
      <c r="C29" s="48"/>
      <c r="D29" s="13"/>
      <c r="E29" s="13"/>
      <c r="F29" s="13"/>
      <c r="G29" s="45"/>
      <c r="H29" s="80">
        <f t="shared" si="0"/>
        <v>0</v>
      </c>
      <c r="I29" s="48"/>
      <c r="J29" s="13"/>
      <c r="K29" s="13"/>
      <c r="L29" s="13"/>
      <c r="M29" s="45"/>
      <c r="N29" s="80">
        <f t="shared" si="1"/>
        <v>0</v>
      </c>
      <c r="O29" s="44"/>
      <c r="P29" s="11"/>
      <c r="Q29" s="45"/>
      <c r="R29" s="44"/>
      <c r="S29" s="11"/>
      <c r="T29" s="45"/>
      <c r="U29" s="54"/>
      <c r="V29" s="8"/>
      <c r="W29" s="8"/>
      <c r="X29" s="47"/>
      <c r="Y29" s="46"/>
      <c r="Z29" s="8"/>
      <c r="AA29" s="47"/>
      <c r="AB29" s="46"/>
      <c r="AC29" s="8"/>
      <c r="AD29" s="47"/>
      <c r="AE29" s="81">
        <f t="shared" si="2"/>
        <v>0</v>
      </c>
      <c r="AF29" s="67">
        <f t="shared" si="3"/>
        <v>0</v>
      </c>
    </row>
    <row r="30" spans="1:32" ht="23.25" customHeight="1" thickBot="1">
      <c r="A30" s="11">
        <v>23</v>
      </c>
      <c r="B30" s="8" t="s">
        <v>68</v>
      </c>
      <c r="C30" s="48"/>
      <c r="D30" s="13"/>
      <c r="E30" s="13"/>
      <c r="F30" s="13"/>
      <c r="G30" s="45"/>
      <c r="H30" s="80">
        <f t="shared" si="0"/>
        <v>0</v>
      </c>
      <c r="I30" s="48"/>
      <c r="J30" s="13"/>
      <c r="K30" s="13"/>
      <c r="L30" s="13"/>
      <c r="M30" s="45"/>
      <c r="N30" s="80">
        <f t="shared" si="1"/>
        <v>0</v>
      </c>
      <c r="O30" s="44"/>
      <c r="P30" s="11"/>
      <c r="Q30" s="45"/>
      <c r="R30" s="44"/>
      <c r="S30" s="11"/>
      <c r="T30" s="45"/>
      <c r="U30" s="54"/>
      <c r="V30" s="8"/>
      <c r="W30" s="8"/>
      <c r="X30" s="47"/>
      <c r="Y30" s="46"/>
      <c r="Z30" s="8"/>
      <c r="AA30" s="47"/>
      <c r="AB30" s="46"/>
      <c r="AC30" s="8"/>
      <c r="AD30" s="47"/>
      <c r="AE30" s="81">
        <f t="shared" si="2"/>
        <v>0</v>
      </c>
      <c r="AF30" s="67">
        <f t="shared" si="3"/>
        <v>0</v>
      </c>
    </row>
    <row r="31" spans="1:32" ht="23.25" customHeight="1" thickBot="1">
      <c r="A31" s="11">
        <v>24</v>
      </c>
      <c r="B31" s="8" t="s">
        <v>7</v>
      </c>
      <c r="C31" s="48"/>
      <c r="D31" s="13"/>
      <c r="E31" s="13"/>
      <c r="F31" s="13"/>
      <c r="G31" s="45"/>
      <c r="H31" s="80">
        <f t="shared" si="0"/>
        <v>0</v>
      </c>
      <c r="I31" s="48"/>
      <c r="J31" s="13"/>
      <c r="K31" s="13"/>
      <c r="L31" s="13"/>
      <c r="M31" s="45"/>
      <c r="N31" s="80">
        <f t="shared" si="1"/>
        <v>0</v>
      </c>
      <c r="O31" s="44"/>
      <c r="P31" s="11"/>
      <c r="Q31" s="45"/>
      <c r="R31" s="44"/>
      <c r="S31" s="11"/>
      <c r="T31" s="45"/>
      <c r="U31" s="54"/>
      <c r="V31" s="8"/>
      <c r="W31" s="8"/>
      <c r="X31" s="47"/>
      <c r="Y31" s="46"/>
      <c r="Z31" s="8"/>
      <c r="AA31" s="47"/>
      <c r="AB31" s="46"/>
      <c r="AC31" s="8"/>
      <c r="AD31" s="47"/>
      <c r="AE31" s="81">
        <f t="shared" si="2"/>
        <v>0</v>
      </c>
      <c r="AF31" s="67">
        <f t="shared" si="3"/>
        <v>0</v>
      </c>
    </row>
    <row r="32" spans="1:32" ht="23.25" customHeight="1" thickBot="1">
      <c r="A32" s="11">
        <v>25</v>
      </c>
      <c r="B32" s="8" t="s">
        <v>69</v>
      </c>
      <c r="C32" s="48"/>
      <c r="D32" s="13"/>
      <c r="E32" s="13"/>
      <c r="F32" s="13"/>
      <c r="G32" s="45"/>
      <c r="H32" s="80">
        <f t="shared" si="0"/>
        <v>0</v>
      </c>
      <c r="I32" s="48"/>
      <c r="J32" s="13"/>
      <c r="K32" s="13"/>
      <c r="L32" s="13"/>
      <c r="M32" s="45"/>
      <c r="N32" s="80">
        <f t="shared" si="1"/>
        <v>0</v>
      </c>
      <c r="O32" s="44"/>
      <c r="P32" s="11"/>
      <c r="Q32" s="45"/>
      <c r="R32" s="44"/>
      <c r="S32" s="11"/>
      <c r="T32" s="45"/>
      <c r="U32" s="54"/>
      <c r="V32" s="8"/>
      <c r="W32" s="8"/>
      <c r="X32" s="47"/>
      <c r="Y32" s="46"/>
      <c r="Z32" s="8"/>
      <c r="AA32" s="47"/>
      <c r="AB32" s="46"/>
      <c r="AC32" s="8"/>
      <c r="AD32" s="47"/>
      <c r="AE32" s="81">
        <f t="shared" si="2"/>
        <v>0</v>
      </c>
      <c r="AF32" s="67">
        <f t="shared" si="3"/>
        <v>0</v>
      </c>
    </row>
    <row r="33" spans="1:32" ht="23.25" customHeight="1" thickBot="1">
      <c r="A33" s="11">
        <v>26</v>
      </c>
      <c r="B33" s="8" t="s">
        <v>16</v>
      </c>
      <c r="C33" s="48" t="s">
        <v>82</v>
      </c>
      <c r="D33" s="13"/>
      <c r="E33" s="13"/>
      <c r="F33" s="13"/>
      <c r="G33" s="45"/>
      <c r="H33" s="80">
        <f t="shared" si="0"/>
        <v>0</v>
      </c>
      <c r="I33" s="48"/>
      <c r="J33" s="13"/>
      <c r="K33" s="13"/>
      <c r="L33" s="13"/>
      <c r="M33" s="45"/>
      <c r="N33" s="80">
        <f t="shared" si="1"/>
        <v>0</v>
      </c>
      <c r="O33" s="44"/>
      <c r="P33" s="11"/>
      <c r="Q33" s="45"/>
      <c r="R33" s="44"/>
      <c r="S33" s="11"/>
      <c r="T33" s="45"/>
      <c r="U33" s="54"/>
      <c r="V33" s="8"/>
      <c r="W33" s="8"/>
      <c r="X33" s="47"/>
      <c r="Y33" s="46"/>
      <c r="Z33" s="8"/>
      <c r="AA33" s="47"/>
      <c r="AB33" s="46"/>
      <c r="AC33" s="8"/>
      <c r="AD33" s="47"/>
      <c r="AE33" s="81">
        <f t="shared" si="2"/>
        <v>0</v>
      </c>
      <c r="AF33" s="67">
        <f t="shared" si="3"/>
        <v>0</v>
      </c>
    </row>
    <row r="34" spans="1:32" ht="23.25" customHeight="1" thickBot="1">
      <c r="A34" s="11">
        <v>27</v>
      </c>
      <c r="B34" s="8" t="s">
        <v>9</v>
      </c>
      <c r="C34" s="48" t="s">
        <v>81</v>
      </c>
      <c r="D34" s="13"/>
      <c r="E34" s="13"/>
      <c r="F34" s="13"/>
      <c r="G34" s="45"/>
      <c r="H34" s="80">
        <f t="shared" si="0"/>
        <v>0</v>
      </c>
      <c r="I34" s="48"/>
      <c r="J34" s="13"/>
      <c r="K34" s="13"/>
      <c r="L34" s="13"/>
      <c r="M34" s="45"/>
      <c r="N34" s="80">
        <f t="shared" si="1"/>
        <v>0</v>
      </c>
      <c r="O34" s="44"/>
      <c r="P34" s="11"/>
      <c r="Q34" s="45"/>
      <c r="R34" s="44"/>
      <c r="S34" s="11"/>
      <c r="T34" s="45"/>
      <c r="U34" s="54"/>
      <c r="V34" s="8"/>
      <c r="W34" s="8"/>
      <c r="X34" s="47"/>
      <c r="Y34" s="46"/>
      <c r="Z34" s="8"/>
      <c r="AA34" s="47"/>
      <c r="AB34" s="46"/>
      <c r="AC34" s="8"/>
      <c r="AD34" s="47"/>
      <c r="AE34" s="81">
        <f t="shared" si="2"/>
        <v>0</v>
      </c>
      <c r="AF34" s="67">
        <f t="shared" si="3"/>
        <v>0</v>
      </c>
    </row>
    <row r="35" spans="1:32" ht="23.25" customHeight="1" thickBot="1">
      <c r="A35" s="11">
        <v>28</v>
      </c>
      <c r="B35" s="8" t="s">
        <v>70</v>
      </c>
      <c r="C35" s="48"/>
      <c r="D35" s="13"/>
      <c r="E35" s="13"/>
      <c r="F35" s="13"/>
      <c r="G35" s="45"/>
      <c r="H35" s="80">
        <f t="shared" si="0"/>
        <v>0</v>
      </c>
      <c r="I35" s="48"/>
      <c r="J35" s="13"/>
      <c r="K35" s="13"/>
      <c r="L35" s="13"/>
      <c r="M35" s="45"/>
      <c r="N35" s="80">
        <f t="shared" si="1"/>
        <v>0</v>
      </c>
      <c r="O35" s="44"/>
      <c r="P35" s="11"/>
      <c r="Q35" s="45"/>
      <c r="R35" s="44"/>
      <c r="S35" s="11"/>
      <c r="T35" s="45"/>
      <c r="U35" s="54"/>
      <c r="V35" s="8"/>
      <c r="W35" s="8"/>
      <c r="X35" s="47"/>
      <c r="Y35" s="46"/>
      <c r="Z35" s="8"/>
      <c r="AA35" s="47"/>
      <c r="AB35" s="46"/>
      <c r="AC35" s="8"/>
      <c r="AD35" s="47"/>
      <c r="AE35" s="81">
        <f t="shared" si="2"/>
        <v>0</v>
      </c>
      <c r="AF35" s="67">
        <f t="shared" si="3"/>
        <v>0</v>
      </c>
    </row>
    <row r="36" spans="1:32" ht="23.25" customHeight="1" thickBot="1">
      <c r="A36" s="11">
        <v>29</v>
      </c>
      <c r="B36" s="8" t="s">
        <v>71</v>
      </c>
      <c r="C36" s="48"/>
      <c r="D36" s="13"/>
      <c r="E36" s="13"/>
      <c r="F36" s="13"/>
      <c r="G36" s="45"/>
      <c r="H36" s="80">
        <f t="shared" si="0"/>
        <v>0</v>
      </c>
      <c r="I36" s="48"/>
      <c r="J36" s="13"/>
      <c r="K36" s="13"/>
      <c r="L36" s="13"/>
      <c r="M36" s="45"/>
      <c r="N36" s="80">
        <f t="shared" si="1"/>
        <v>0</v>
      </c>
      <c r="O36" s="44"/>
      <c r="P36" s="11"/>
      <c r="Q36" s="45"/>
      <c r="R36" s="44"/>
      <c r="S36" s="11"/>
      <c r="T36" s="45"/>
      <c r="U36" s="54"/>
      <c r="V36" s="8"/>
      <c r="W36" s="8"/>
      <c r="X36" s="47"/>
      <c r="Y36" s="46"/>
      <c r="Z36" s="8"/>
      <c r="AA36" s="47"/>
      <c r="AB36" s="46"/>
      <c r="AC36" s="8"/>
      <c r="AD36" s="47"/>
      <c r="AE36" s="81">
        <f t="shared" si="2"/>
        <v>0</v>
      </c>
      <c r="AF36" s="67">
        <f t="shared" si="3"/>
        <v>0</v>
      </c>
    </row>
    <row r="37" spans="1:32" ht="23.25" customHeight="1" thickBot="1">
      <c r="A37" s="11">
        <v>30</v>
      </c>
      <c r="B37" s="8" t="s">
        <v>72</v>
      </c>
      <c r="C37" s="48"/>
      <c r="D37" s="13"/>
      <c r="E37" s="13"/>
      <c r="F37" s="13"/>
      <c r="G37" s="45"/>
      <c r="H37" s="80">
        <f t="shared" si="0"/>
        <v>0</v>
      </c>
      <c r="I37" s="48"/>
      <c r="J37" s="13"/>
      <c r="K37" s="13"/>
      <c r="L37" s="13"/>
      <c r="M37" s="45"/>
      <c r="N37" s="80">
        <f t="shared" si="1"/>
        <v>0</v>
      </c>
      <c r="O37" s="44"/>
      <c r="P37" s="11"/>
      <c r="Q37" s="45"/>
      <c r="R37" s="44"/>
      <c r="S37" s="11"/>
      <c r="T37" s="45"/>
      <c r="U37" s="54"/>
      <c r="V37" s="8"/>
      <c r="W37" s="8"/>
      <c r="X37" s="47"/>
      <c r="Y37" s="46"/>
      <c r="Z37" s="8"/>
      <c r="AA37" s="47"/>
      <c r="AB37" s="46"/>
      <c r="AC37" s="8"/>
      <c r="AD37" s="47"/>
      <c r="AE37" s="81">
        <f t="shared" si="2"/>
        <v>0</v>
      </c>
      <c r="AF37" s="67">
        <f t="shared" si="3"/>
        <v>0</v>
      </c>
    </row>
    <row r="38" spans="1:32" ht="23.25" customHeight="1" thickBot="1">
      <c r="A38" s="11">
        <v>31</v>
      </c>
      <c r="B38" s="8" t="s">
        <v>8</v>
      </c>
      <c r="C38" s="48"/>
      <c r="D38" s="13"/>
      <c r="E38" s="13"/>
      <c r="F38" s="13"/>
      <c r="G38" s="45"/>
      <c r="H38" s="80">
        <f t="shared" si="0"/>
        <v>0</v>
      </c>
      <c r="I38" s="48"/>
      <c r="J38" s="13"/>
      <c r="K38" s="13"/>
      <c r="L38" s="13"/>
      <c r="M38" s="45"/>
      <c r="N38" s="80">
        <f t="shared" si="1"/>
        <v>0</v>
      </c>
      <c r="O38" s="44"/>
      <c r="P38" s="11"/>
      <c r="Q38" s="45"/>
      <c r="R38" s="44"/>
      <c r="S38" s="11"/>
      <c r="T38" s="45"/>
      <c r="U38" s="54"/>
      <c r="V38" s="8"/>
      <c r="W38" s="8"/>
      <c r="X38" s="47"/>
      <c r="Y38" s="46"/>
      <c r="Z38" s="8"/>
      <c r="AA38" s="47"/>
      <c r="AB38" s="46"/>
      <c r="AC38" s="8"/>
      <c r="AD38" s="47"/>
      <c r="AE38" s="81">
        <f t="shared" si="2"/>
        <v>0</v>
      </c>
      <c r="AF38" s="67">
        <f t="shared" si="3"/>
        <v>0</v>
      </c>
    </row>
    <row r="39" spans="1:32" ht="23.25" customHeight="1" thickBot="1">
      <c r="A39" s="11">
        <v>32</v>
      </c>
      <c r="B39" s="8" t="s">
        <v>165</v>
      </c>
      <c r="C39" s="48"/>
      <c r="D39" s="13"/>
      <c r="E39" s="13"/>
      <c r="F39" s="13"/>
      <c r="G39" s="45"/>
      <c r="H39" s="80">
        <f t="shared" si="0"/>
        <v>0</v>
      </c>
      <c r="I39" s="48"/>
      <c r="J39" s="13"/>
      <c r="K39" s="13"/>
      <c r="L39" s="13"/>
      <c r="M39" s="45"/>
      <c r="N39" s="80">
        <f t="shared" si="1"/>
        <v>0</v>
      </c>
      <c r="O39" s="44"/>
      <c r="P39" s="11"/>
      <c r="Q39" s="45"/>
      <c r="R39" s="44"/>
      <c r="S39" s="11"/>
      <c r="T39" s="45"/>
      <c r="U39" s="54"/>
      <c r="V39" s="8"/>
      <c r="W39" s="8"/>
      <c r="X39" s="47"/>
      <c r="Y39" s="46"/>
      <c r="Z39" s="8"/>
      <c r="AA39" s="47"/>
      <c r="AB39" s="46"/>
      <c r="AC39" s="8"/>
      <c r="AD39" s="47"/>
      <c r="AE39" s="81">
        <f t="shared" si="2"/>
        <v>0</v>
      </c>
      <c r="AF39" s="67">
        <f t="shared" si="3"/>
        <v>0</v>
      </c>
    </row>
    <row r="40" spans="1:32" ht="23.25" customHeight="1" thickBot="1">
      <c r="A40" s="11">
        <v>33</v>
      </c>
      <c r="B40" s="8" t="s">
        <v>11</v>
      </c>
      <c r="C40" s="48"/>
      <c r="D40" s="13"/>
      <c r="E40" s="13"/>
      <c r="F40" s="13"/>
      <c r="G40" s="45"/>
      <c r="H40" s="80">
        <f t="shared" si="0"/>
        <v>0</v>
      </c>
      <c r="I40" s="48"/>
      <c r="J40" s="13"/>
      <c r="K40" s="13"/>
      <c r="L40" s="13"/>
      <c r="M40" s="45"/>
      <c r="N40" s="80">
        <f t="shared" si="1"/>
        <v>0</v>
      </c>
      <c r="O40" s="44"/>
      <c r="P40" s="11"/>
      <c r="Q40" s="45"/>
      <c r="R40" s="44"/>
      <c r="S40" s="11"/>
      <c r="T40" s="45"/>
      <c r="U40" s="54"/>
      <c r="V40" s="8"/>
      <c r="W40" s="8"/>
      <c r="X40" s="47"/>
      <c r="Y40" s="46"/>
      <c r="Z40" s="8"/>
      <c r="AA40" s="47"/>
      <c r="AB40" s="46"/>
      <c r="AC40" s="8"/>
      <c r="AD40" s="47"/>
      <c r="AE40" s="81">
        <f t="shared" si="2"/>
        <v>0</v>
      </c>
      <c r="AF40" s="67">
        <f t="shared" si="3"/>
        <v>0</v>
      </c>
    </row>
    <row r="41" spans="1:32" ht="23.25" customHeight="1" thickBot="1">
      <c r="A41" s="11">
        <v>34</v>
      </c>
      <c r="B41" s="8" t="s">
        <v>174</v>
      </c>
      <c r="C41" s="48"/>
      <c r="D41" s="13"/>
      <c r="E41" s="13"/>
      <c r="F41" s="13"/>
      <c r="G41" s="45"/>
      <c r="H41" s="80">
        <f t="shared" si="0"/>
        <v>0</v>
      </c>
      <c r="I41" s="48"/>
      <c r="J41" s="13"/>
      <c r="K41" s="13"/>
      <c r="L41" s="13"/>
      <c r="M41" s="45"/>
      <c r="N41" s="80">
        <f t="shared" si="1"/>
        <v>0</v>
      </c>
      <c r="O41" s="44"/>
      <c r="P41" s="11"/>
      <c r="Q41" s="45"/>
      <c r="R41" s="44"/>
      <c r="S41" s="11"/>
      <c r="T41" s="45"/>
      <c r="U41" s="54"/>
      <c r="V41" s="8"/>
      <c r="W41" s="8"/>
      <c r="X41" s="47"/>
      <c r="Y41" s="46"/>
      <c r="Z41" s="8"/>
      <c r="AA41" s="47"/>
      <c r="AB41" s="46"/>
      <c r="AC41" s="8"/>
      <c r="AD41" s="47"/>
      <c r="AE41" s="81">
        <f t="shared" si="2"/>
        <v>0</v>
      </c>
      <c r="AF41" s="67">
        <f t="shared" si="3"/>
        <v>0</v>
      </c>
    </row>
    <row r="42" spans="1:32" ht="23.25" customHeight="1" thickBot="1">
      <c r="A42" s="11">
        <v>35</v>
      </c>
      <c r="B42" s="8" t="s">
        <v>73</v>
      </c>
      <c r="C42" s="46"/>
      <c r="D42" s="8"/>
      <c r="E42" s="8"/>
      <c r="F42" s="8"/>
      <c r="G42" s="45"/>
      <c r="H42" s="80">
        <f t="shared" si="0"/>
        <v>0</v>
      </c>
      <c r="I42" s="46"/>
      <c r="J42" s="8"/>
      <c r="K42" s="8"/>
      <c r="L42" s="8"/>
      <c r="M42" s="45"/>
      <c r="N42" s="80">
        <f t="shared" si="1"/>
        <v>0</v>
      </c>
      <c r="O42" s="44"/>
      <c r="P42" s="11"/>
      <c r="Q42" s="45"/>
      <c r="R42" s="44"/>
      <c r="S42" s="11"/>
      <c r="T42" s="45"/>
      <c r="U42" s="54"/>
      <c r="V42" s="8"/>
      <c r="W42" s="8"/>
      <c r="X42" s="47"/>
      <c r="Y42" s="46"/>
      <c r="Z42" s="8"/>
      <c r="AA42" s="47"/>
      <c r="AB42" s="46"/>
      <c r="AC42" s="8"/>
      <c r="AD42" s="47"/>
      <c r="AE42" s="81">
        <f t="shared" si="2"/>
        <v>0</v>
      </c>
      <c r="AF42" s="67">
        <f t="shared" si="3"/>
        <v>0</v>
      </c>
    </row>
    <row r="43" spans="1:32" ht="23.25" customHeight="1" thickBot="1">
      <c r="A43" s="11">
        <v>36</v>
      </c>
      <c r="B43" s="8" t="s">
        <v>15</v>
      </c>
      <c r="C43" s="48" t="s">
        <v>81</v>
      </c>
      <c r="D43" s="13"/>
      <c r="E43" s="13"/>
      <c r="F43" s="13"/>
      <c r="G43" s="45"/>
      <c r="H43" s="80">
        <f t="shared" si="0"/>
        <v>0</v>
      </c>
      <c r="I43" s="48"/>
      <c r="J43" s="13"/>
      <c r="K43" s="13"/>
      <c r="L43" s="13"/>
      <c r="M43" s="45"/>
      <c r="N43" s="80">
        <f t="shared" si="1"/>
        <v>0</v>
      </c>
      <c r="O43" s="44"/>
      <c r="P43" s="11"/>
      <c r="Q43" s="45"/>
      <c r="R43" s="44"/>
      <c r="S43" s="11"/>
      <c r="T43" s="45"/>
      <c r="U43" s="54"/>
      <c r="V43" s="8"/>
      <c r="W43" s="8"/>
      <c r="X43" s="47"/>
      <c r="Y43" s="46"/>
      <c r="Z43" s="8"/>
      <c r="AA43" s="47"/>
      <c r="AB43" s="46"/>
      <c r="AC43" s="8"/>
      <c r="AD43" s="47"/>
      <c r="AE43" s="81">
        <f t="shared" si="2"/>
        <v>0</v>
      </c>
      <c r="AF43" s="67">
        <f t="shared" si="3"/>
        <v>0</v>
      </c>
    </row>
    <row r="44" spans="1:32" ht="23.25" customHeight="1" thickBot="1">
      <c r="A44" s="11">
        <v>37</v>
      </c>
      <c r="B44" s="8" t="s">
        <v>131</v>
      </c>
      <c r="C44" s="48"/>
      <c r="D44" s="13"/>
      <c r="E44" s="13"/>
      <c r="F44" s="13"/>
      <c r="G44" s="45"/>
      <c r="H44" s="80">
        <f t="shared" si="0"/>
        <v>0</v>
      </c>
      <c r="I44" s="48"/>
      <c r="J44" s="13"/>
      <c r="K44" s="13"/>
      <c r="L44" s="13"/>
      <c r="M44" s="45"/>
      <c r="N44" s="80">
        <f t="shared" si="1"/>
        <v>0</v>
      </c>
      <c r="O44" s="44"/>
      <c r="P44" s="11"/>
      <c r="Q44" s="45"/>
      <c r="R44" s="44"/>
      <c r="S44" s="11"/>
      <c r="T44" s="45"/>
      <c r="U44" s="54"/>
      <c r="V44" s="8"/>
      <c r="W44" s="8"/>
      <c r="X44" s="47"/>
      <c r="Y44" s="46"/>
      <c r="Z44" s="8"/>
      <c r="AA44" s="47"/>
      <c r="AB44" s="46"/>
      <c r="AC44" s="8"/>
      <c r="AD44" s="47"/>
      <c r="AE44" s="81">
        <f t="shared" si="2"/>
        <v>0</v>
      </c>
      <c r="AF44" s="67">
        <f t="shared" si="3"/>
        <v>0</v>
      </c>
    </row>
    <row r="45" spans="1:32" ht="23.25" customHeight="1" thickBot="1">
      <c r="A45" s="11">
        <v>38</v>
      </c>
      <c r="B45" s="8" t="s">
        <v>74</v>
      </c>
      <c r="C45" s="77"/>
      <c r="D45" s="13"/>
      <c r="E45" s="13"/>
      <c r="F45" s="13"/>
      <c r="G45" s="45"/>
      <c r="H45" s="80">
        <f t="shared" si="0"/>
        <v>0</v>
      </c>
      <c r="I45" s="48"/>
      <c r="J45" s="13"/>
      <c r="K45" s="13"/>
      <c r="L45" s="13"/>
      <c r="M45" s="45"/>
      <c r="N45" s="80">
        <f t="shared" si="1"/>
        <v>0</v>
      </c>
      <c r="O45" s="44"/>
      <c r="P45" s="11"/>
      <c r="Q45" s="45"/>
      <c r="R45" s="44"/>
      <c r="S45" s="11"/>
      <c r="T45" s="45"/>
      <c r="U45" s="54"/>
      <c r="V45" s="8"/>
      <c r="W45" s="8"/>
      <c r="X45" s="47"/>
      <c r="Y45" s="46"/>
      <c r="Z45" s="8"/>
      <c r="AA45" s="47"/>
      <c r="AB45" s="46"/>
      <c r="AC45" s="8"/>
      <c r="AD45" s="47"/>
      <c r="AE45" s="81">
        <f t="shared" si="2"/>
        <v>0</v>
      </c>
      <c r="AF45" s="67">
        <f t="shared" si="3"/>
        <v>0</v>
      </c>
    </row>
    <row r="46" spans="1:32" ht="23.25" customHeight="1" thickBot="1">
      <c r="A46" s="11">
        <v>39</v>
      </c>
      <c r="B46" s="8" t="s">
        <v>84</v>
      </c>
      <c r="C46" s="77"/>
      <c r="D46" s="13"/>
      <c r="E46" s="13"/>
      <c r="F46" s="13"/>
      <c r="G46" s="45"/>
      <c r="H46" s="80">
        <f t="shared" si="0"/>
        <v>0</v>
      </c>
      <c r="I46" s="48"/>
      <c r="J46" s="13"/>
      <c r="K46" s="13"/>
      <c r="L46" s="13"/>
      <c r="M46" s="45"/>
      <c r="N46" s="80">
        <f t="shared" si="1"/>
        <v>0</v>
      </c>
      <c r="O46" s="44"/>
      <c r="P46" s="11"/>
      <c r="Q46" s="45"/>
      <c r="R46" s="44"/>
      <c r="S46" s="11"/>
      <c r="T46" s="45"/>
      <c r="U46" s="54"/>
      <c r="V46" s="8"/>
      <c r="W46" s="8"/>
      <c r="X46" s="47"/>
      <c r="Y46" s="46"/>
      <c r="Z46" s="8"/>
      <c r="AA46" s="47"/>
      <c r="AB46" s="46"/>
      <c r="AC46" s="8"/>
      <c r="AD46" s="47"/>
      <c r="AE46" s="81">
        <f t="shared" si="2"/>
        <v>0</v>
      </c>
      <c r="AF46" s="67">
        <f t="shared" si="3"/>
        <v>0</v>
      </c>
    </row>
    <row r="47" spans="1:32" ht="23.25" customHeight="1" thickBot="1">
      <c r="A47" s="11">
        <v>40</v>
      </c>
      <c r="B47" s="8" t="s">
        <v>107</v>
      </c>
      <c r="C47" s="78"/>
      <c r="D47" s="8"/>
      <c r="E47" s="8"/>
      <c r="F47" s="8"/>
      <c r="G47" s="45"/>
      <c r="H47" s="80">
        <f t="shared" si="0"/>
        <v>0</v>
      </c>
      <c r="I47" s="46"/>
      <c r="J47" s="8"/>
      <c r="K47" s="8"/>
      <c r="L47" s="8"/>
      <c r="M47" s="45"/>
      <c r="N47" s="80">
        <f t="shared" si="1"/>
        <v>0</v>
      </c>
      <c r="O47" s="44"/>
      <c r="P47" s="11"/>
      <c r="Q47" s="45"/>
      <c r="R47" s="44"/>
      <c r="S47" s="11"/>
      <c r="T47" s="45"/>
      <c r="U47" s="54"/>
      <c r="V47" s="8"/>
      <c r="W47" s="8"/>
      <c r="X47" s="47"/>
      <c r="Y47" s="46"/>
      <c r="Z47" s="8"/>
      <c r="AA47" s="47"/>
      <c r="AB47" s="46"/>
      <c r="AC47" s="8"/>
      <c r="AD47" s="47"/>
      <c r="AE47" s="81">
        <f t="shared" si="2"/>
        <v>0</v>
      </c>
      <c r="AF47" s="67">
        <f t="shared" si="3"/>
        <v>0</v>
      </c>
    </row>
    <row r="48" spans="1:32" ht="23.25" customHeight="1" thickBot="1">
      <c r="A48" s="11">
        <v>41</v>
      </c>
      <c r="B48" s="8" t="s">
        <v>132</v>
      </c>
      <c r="C48" s="46"/>
      <c r="D48" s="8"/>
      <c r="E48" s="8"/>
      <c r="F48" s="8"/>
      <c r="G48" s="45"/>
      <c r="H48" s="80">
        <f t="shared" si="0"/>
        <v>0</v>
      </c>
      <c r="I48" s="46"/>
      <c r="J48" s="8"/>
      <c r="K48" s="8"/>
      <c r="L48" s="8"/>
      <c r="M48" s="45"/>
      <c r="N48" s="80">
        <f t="shared" si="1"/>
        <v>0</v>
      </c>
      <c r="O48" s="44"/>
      <c r="P48" s="11"/>
      <c r="Q48" s="45"/>
      <c r="R48" s="44"/>
      <c r="S48" s="11"/>
      <c r="T48" s="45"/>
      <c r="U48" s="54"/>
      <c r="V48" s="8"/>
      <c r="W48" s="8"/>
      <c r="X48" s="47"/>
      <c r="Y48" s="46"/>
      <c r="Z48" s="8"/>
      <c r="AA48" s="47"/>
      <c r="AB48" s="46"/>
      <c r="AC48" s="8"/>
      <c r="AD48" s="47"/>
      <c r="AE48" s="81">
        <f t="shared" si="2"/>
        <v>0</v>
      </c>
      <c r="AF48" s="67">
        <f t="shared" si="3"/>
        <v>0</v>
      </c>
    </row>
    <row r="49" spans="1:32" ht="23.25" customHeight="1" thickBot="1">
      <c r="A49" s="11">
        <v>42</v>
      </c>
      <c r="B49" s="8" t="s">
        <v>76</v>
      </c>
      <c r="C49" s="46"/>
      <c r="D49" s="8"/>
      <c r="E49" s="8"/>
      <c r="F49" s="8"/>
      <c r="G49" s="45"/>
      <c r="H49" s="80">
        <f t="shared" si="0"/>
        <v>0</v>
      </c>
      <c r="I49" s="46"/>
      <c r="J49" s="8"/>
      <c r="K49" s="8"/>
      <c r="L49" s="8"/>
      <c r="M49" s="45"/>
      <c r="N49" s="80">
        <f t="shared" si="1"/>
        <v>0</v>
      </c>
      <c r="O49" s="44"/>
      <c r="P49" s="11"/>
      <c r="Q49" s="45"/>
      <c r="R49" s="44"/>
      <c r="S49" s="11"/>
      <c r="T49" s="45"/>
      <c r="U49" s="54"/>
      <c r="V49" s="8"/>
      <c r="W49" s="8"/>
      <c r="X49" s="47"/>
      <c r="Y49" s="46"/>
      <c r="Z49" s="8"/>
      <c r="AA49" s="47"/>
      <c r="AB49" s="46"/>
      <c r="AC49" s="8"/>
      <c r="AD49" s="47"/>
      <c r="AE49" s="81">
        <f t="shared" si="2"/>
        <v>0</v>
      </c>
      <c r="AF49" s="67">
        <f t="shared" si="3"/>
        <v>0</v>
      </c>
    </row>
    <row r="50" spans="1:32" ht="23.25" customHeight="1" thickBot="1">
      <c r="A50" s="11">
        <v>43</v>
      </c>
      <c r="B50" s="8" t="s">
        <v>75</v>
      </c>
      <c r="C50" s="46"/>
      <c r="D50" s="8"/>
      <c r="E50" s="8"/>
      <c r="F50" s="8"/>
      <c r="G50" s="45"/>
      <c r="H50" s="80">
        <f t="shared" si="0"/>
        <v>0</v>
      </c>
      <c r="I50" s="46"/>
      <c r="J50" s="8"/>
      <c r="K50" s="8"/>
      <c r="L50" s="8"/>
      <c r="M50" s="45"/>
      <c r="N50" s="80">
        <f t="shared" si="1"/>
        <v>0</v>
      </c>
      <c r="O50" s="44"/>
      <c r="P50" s="11"/>
      <c r="Q50" s="45"/>
      <c r="R50" s="44"/>
      <c r="S50" s="11"/>
      <c r="T50" s="45"/>
      <c r="U50" s="54"/>
      <c r="V50" s="8"/>
      <c r="W50" s="8"/>
      <c r="X50" s="47"/>
      <c r="Y50" s="46"/>
      <c r="Z50" s="8"/>
      <c r="AA50" s="47"/>
      <c r="AB50" s="46"/>
      <c r="AC50" s="8"/>
      <c r="AD50" s="47"/>
      <c r="AE50" s="81">
        <f t="shared" si="2"/>
        <v>0</v>
      </c>
      <c r="AF50" s="67">
        <f t="shared" si="3"/>
        <v>0</v>
      </c>
    </row>
    <row r="51" spans="1:32" ht="23.25" customHeight="1" thickBot="1">
      <c r="A51" s="11">
        <v>44</v>
      </c>
      <c r="B51" s="8" t="s">
        <v>166</v>
      </c>
      <c r="C51" s="46"/>
      <c r="D51" s="8"/>
      <c r="E51" s="8"/>
      <c r="F51" s="8"/>
      <c r="G51" s="45"/>
      <c r="H51" s="80">
        <f t="shared" si="0"/>
        <v>0</v>
      </c>
      <c r="I51" s="46"/>
      <c r="J51" s="8"/>
      <c r="K51" s="8"/>
      <c r="L51" s="8"/>
      <c r="M51" s="45"/>
      <c r="N51" s="80">
        <f t="shared" si="1"/>
        <v>0</v>
      </c>
      <c r="O51" s="44"/>
      <c r="P51" s="11"/>
      <c r="Q51" s="45"/>
      <c r="R51" s="44"/>
      <c r="S51" s="11"/>
      <c r="T51" s="45"/>
      <c r="U51" s="54"/>
      <c r="V51" s="8"/>
      <c r="W51" s="8"/>
      <c r="X51" s="47"/>
      <c r="Y51" s="46"/>
      <c r="Z51" s="8"/>
      <c r="AA51" s="47"/>
      <c r="AB51" s="46"/>
      <c r="AC51" s="8"/>
      <c r="AD51" s="47"/>
      <c r="AE51" s="81">
        <f t="shared" si="2"/>
        <v>0</v>
      </c>
      <c r="AF51" s="67">
        <f t="shared" si="3"/>
        <v>0</v>
      </c>
    </row>
    <row r="52" spans="1:32" ht="23.25" customHeight="1" thickBot="1">
      <c r="A52" s="11">
        <v>45</v>
      </c>
      <c r="B52" s="8" t="s">
        <v>90</v>
      </c>
      <c r="C52" s="46"/>
      <c r="D52" s="8"/>
      <c r="E52" s="8"/>
      <c r="F52" s="8"/>
      <c r="G52" s="45"/>
      <c r="H52" s="80">
        <f t="shared" si="0"/>
        <v>0</v>
      </c>
      <c r="I52" s="46"/>
      <c r="J52" s="8"/>
      <c r="K52" s="8"/>
      <c r="L52" s="8"/>
      <c r="M52" s="45"/>
      <c r="N52" s="80">
        <f t="shared" si="1"/>
        <v>0</v>
      </c>
      <c r="O52" s="44"/>
      <c r="P52" s="11"/>
      <c r="Q52" s="45"/>
      <c r="R52" s="44"/>
      <c r="S52" s="11"/>
      <c r="T52" s="45"/>
      <c r="U52" s="54"/>
      <c r="V52" s="8"/>
      <c r="W52" s="8"/>
      <c r="X52" s="47"/>
      <c r="Y52" s="46"/>
      <c r="Z52" s="8"/>
      <c r="AA52" s="47"/>
      <c r="AB52" s="46"/>
      <c r="AC52" s="8"/>
      <c r="AD52" s="47"/>
      <c r="AE52" s="81">
        <f t="shared" si="2"/>
        <v>0</v>
      </c>
      <c r="AF52" s="67">
        <f t="shared" si="3"/>
        <v>0</v>
      </c>
    </row>
    <row r="53" spans="1:32" ht="23.25" customHeight="1" thickBot="1">
      <c r="A53" s="11">
        <v>46</v>
      </c>
      <c r="B53" s="5" t="s">
        <v>108</v>
      </c>
      <c r="C53" s="46"/>
      <c r="D53" s="8"/>
      <c r="E53" s="8"/>
      <c r="F53" s="8"/>
      <c r="G53" s="45"/>
      <c r="H53" s="80">
        <f t="shared" si="0"/>
        <v>0</v>
      </c>
      <c r="I53" s="46"/>
      <c r="J53" s="8"/>
      <c r="K53" s="8"/>
      <c r="L53" s="8"/>
      <c r="M53" s="45"/>
      <c r="N53" s="80">
        <f t="shared" si="1"/>
        <v>0</v>
      </c>
      <c r="O53" s="44"/>
      <c r="P53" s="11"/>
      <c r="Q53" s="45"/>
      <c r="R53" s="44"/>
      <c r="S53" s="11"/>
      <c r="T53" s="45"/>
      <c r="U53" s="54"/>
      <c r="V53" s="8"/>
      <c r="W53" s="8"/>
      <c r="X53" s="47"/>
      <c r="Y53" s="46"/>
      <c r="Z53" s="8"/>
      <c r="AA53" s="47"/>
      <c r="AB53" s="46"/>
      <c r="AC53" s="8"/>
      <c r="AD53" s="47"/>
      <c r="AE53" s="81">
        <f t="shared" si="2"/>
        <v>0</v>
      </c>
      <c r="AF53" s="67">
        <f t="shared" si="3"/>
        <v>0</v>
      </c>
    </row>
    <row r="54" spans="1:32" ht="23.25" customHeight="1" thickBot="1">
      <c r="A54" s="11">
        <v>47</v>
      </c>
      <c r="B54" s="5" t="s">
        <v>175</v>
      </c>
      <c r="C54" s="46"/>
      <c r="D54" s="8"/>
      <c r="E54" s="8"/>
      <c r="F54" s="8"/>
      <c r="G54" s="45"/>
      <c r="H54" s="80">
        <f t="shared" si="0"/>
        <v>0</v>
      </c>
      <c r="I54" s="46"/>
      <c r="J54" s="8"/>
      <c r="K54" s="8"/>
      <c r="L54" s="8"/>
      <c r="M54" s="45"/>
      <c r="N54" s="80">
        <f t="shared" si="1"/>
        <v>0</v>
      </c>
      <c r="O54" s="44"/>
      <c r="P54" s="11"/>
      <c r="Q54" s="45"/>
      <c r="R54" s="44"/>
      <c r="S54" s="11"/>
      <c r="T54" s="45"/>
      <c r="U54" s="54"/>
      <c r="V54" s="8"/>
      <c r="W54" s="8"/>
      <c r="X54" s="47"/>
      <c r="Y54" s="46"/>
      <c r="Z54" s="8"/>
      <c r="AA54" s="47"/>
      <c r="AB54" s="46"/>
      <c r="AC54" s="8"/>
      <c r="AD54" s="47"/>
      <c r="AE54" s="81">
        <f t="shared" si="2"/>
        <v>0</v>
      </c>
      <c r="AF54" s="67">
        <f t="shared" si="3"/>
        <v>0</v>
      </c>
    </row>
    <row r="55" spans="1:32" ht="23.25" customHeight="1" thickBot="1">
      <c r="A55" s="11">
        <v>48</v>
      </c>
      <c r="B55" s="5" t="s">
        <v>176</v>
      </c>
      <c r="C55" s="46"/>
      <c r="D55" s="8"/>
      <c r="E55" s="8"/>
      <c r="F55" s="8"/>
      <c r="G55" s="45"/>
      <c r="H55" s="80">
        <f t="shared" si="0"/>
        <v>0</v>
      </c>
      <c r="I55" s="46"/>
      <c r="J55" s="8"/>
      <c r="K55" s="8"/>
      <c r="L55" s="8"/>
      <c r="M55" s="45"/>
      <c r="N55" s="80">
        <f t="shared" si="1"/>
        <v>0</v>
      </c>
      <c r="O55" s="44"/>
      <c r="P55" s="11"/>
      <c r="Q55" s="45"/>
      <c r="R55" s="44"/>
      <c r="S55" s="11"/>
      <c r="T55" s="45"/>
      <c r="U55" s="54"/>
      <c r="V55" s="8"/>
      <c r="W55" s="8"/>
      <c r="X55" s="47"/>
      <c r="Y55" s="46"/>
      <c r="Z55" s="8"/>
      <c r="AA55" s="47"/>
      <c r="AB55" s="46"/>
      <c r="AC55" s="8"/>
      <c r="AD55" s="47"/>
      <c r="AE55" s="81">
        <f t="shared" si="2"/>
        <v>0</v>
      </c>
      <c r="AF55" s="67">
        <f t="shared" si="3"/>
        <v>0</v>
      </c>
    </row>
    <row r="56" spans="1:32" ht="23.25" customHeight="1" thickBot="1">
      <c r="A56" s="11">
        <v>49</v>
      </c>
      <c r="B56" s="8" t="s">
        <v>77</v>
      </c>
      <c r="C56" s="46"/>
      <c r="D56" s="8"/>
      <c r="E56" s="8"/>
      <c r="F56" s="8"/>
      <c r="G56" s="45"/>
      <c r="H56" s="80">
        <f t="shared" si="0"/>
        <v>0</v>
      </c>
      <c r="I56" s="46"/>
      <c r="J56" s="8"/>
      <c r="K56" s="8"/>
      <c r="L56" s="8"/>
      <c r="M56" s="45"/>
      <c r="N56" s="80">
        <f t="shared" si="1"/>
        <v>0</v>
      </c>
      <c r="O56" s="44"/>
      <c r="P56" s="11"/>
      <c r="Q56" s="45"/>
      <c r="R56" s="44"/>
      <c r="S56" s="11"/>
      <c r="T56" s="45"/>
      <c r="U56" s="54"/>
      <c r="V56" s="8"/>
      <c r="W56" s="8"/>
      <c r="X56" s="47"/>
      <c r="Y56" s="46"/>
      <c r="Z56" s="8"/>
      <c r="AA56" s="47"/>
      <c r="AB56" s="46"/>
      <c r="AC56" s="8"/>
      <c r="AD56" s="47"/>
      <c r="AE56" s="81">
        <f t="shared" si="2"/>
        <v>0</v>
      </c>
      <c r="AF56" s="67">
        <f t="shared" si="3"/>
        <v>0</v>
      </c>
    </row>
    <row r="57" spans="1:32" ht="23.25" customHeight="1" thickBot="1">
      <c r="A57" s="11">
        <v>50</v>
      </c>
      <c r="B57" s="8" t="s">
        <v>80</v>
      </c>
      <c r="C57" s="46"/>
      <c r="D57" s="8"/>
      <c r="E57" s="8"/>
      <c r="F57" s="8"/>
      <c r="G57" s="45"/>
      <c r="H57" s="80">
        <f t="shared" si="0"/>
        <v>0</v>
      </c>
      <c r="I57" s="46"/>
      <c r="J57" s="8"/>
      <c r="K57" s="8"/>
      <c r="L57" s="8"/>
      <c r="M57" s="45"/>
      <c r="N57" s="80">
        <f t="shared" si="1"/>
        <v>0</v>
      </c>
      <c r="O57" s="44"/>
      <c r="P57" s="11"/>
      <c r="Q57" s="45"/>
      <c r="R57" s="44"/>
      <c r="S57" s="11"/>
      <c r="T57" s="45"/>
      <c r="U57" s="54"/>
      <c r="V57" s="8"/>
      <c r="W57" s="8"/>
      <c r="X57" s="47"/>
      <c r="Y57" s="46"/>
      <c r="Z57" s="8"/>
      <c r="AA57" s="47"/>
      <c r="AB57" s="46"/>
      <c r="AC57" s="8"/>
      <c r="AD57" s="47"/>
      <c r="AE57" s="81">
        <f t="shared" si="2"/>
        <v>0</v>
      </c>
      <c r="AF57" s="67">
        <f t="shared" si="3"/>
        <v>0</v>
      </c>
    </row>
    <row r="58" spans="1:32" ht="23.25" customHeight="1" thickBot="1">
      <c r="A58" s="11">
        <v>51</v>
      </c>
      <c r="B58" s="8" t="s">
        <v>78</v>
      </c>
      <c r="C58" s="46"/>
      <c r="D58" s="8"/>
      <c r="E58" s="8"/>
      <c r="F58" s="8"/>
      <c r="G58" s="45"/>
      <c r="H58" s="80">
        <f t="shared" si="0"/>
        <v>0</v>
      </c>
      <c r="I58" s="46"/>
      <c r="J58" s="8"/>
      <c r="K58" s="8"/>
      <c r="L58" s="8"/>
      <c r="M58" s="45"/>
      <c r="N58" s="80">
        <f t="shared" si="1"/>
        <v>0</v>
      </c>
      <c r="O58" s="44"/>
      <c r="P58" s="11"/>
      <c r="Q58" s="45"/>
      <c r="R58" s="44"/>
      <c r="S58" s="11"/>
      <c r="T58" s="45"/>
      <c r="U58" s="54"/>
      <c r="V58" s="8"/>
      <c r="W58" s="8"/>
      <c r="X58" s="47"/>
      <c r="Y58" s="46"/>
      <c r="Z58" s="8"/>
      <c r="AA58" s="47"/>
      <c r="AB58" s="46"/>
      <c r="AC58" s="8"/>
      <c r="AD58" s="47"/>
      <c r="AE58" s="81">
        <f t="shared" si="2"/>
        <v>0</v>
      </c>
      <c r="AF58" s="67">
        <f t="shared" si="3"/>
        <v>0</v>
      </c>
    </row>
    <row r="59" spans="1:32" ht="23.25" customHeight="1" thickBot="1">
      <c r="A59" s="11">
        <v>52</v>
      </c>
      <c r="B59" s="8" t="s">
        <v>79</v>
      </c>
      <c r="C59" s="46"/>
      <c r="D59" s="8"/>
      <c r="E59" s="8"/>
      <c r="F59" s="8"/>
      <c r="G59" s="45"/>
      <c r="H59" s="80">
        <f t="shared" si="0"/>
        <v>0</v>
      </c>
      <c r="I59" s="46"/>
      <c r="J59" s="8"/>
      <c r="K59" s="8"/>
      <c r="L59" s="8"/>
      <c r="M59" s="45"/>
      <c r="N59" s="80">
        <f t="shared" si="1"/>
        <v>0</v>
      </c>
      <c r="O59" s="44"/>
      <c r="P59" s="11"/>
      <c r="Q59" s="45"/>
      <c r="R59" s="44"/>
      <c r="S59" s="11"/>
      <c r="T59" s="45"/>
      <c r="U59" s="54"/>
      <c r="V59" s="8"/>
      <c r="W59" s="8"/>
      <c r="X59" s="47"/>
      <c r="Y59" s="46"/>
      <c r="Z59" s="8"/>
      <c r="AA59" s="47"/>
      <c r="AB59" s="46"/>
      <c r="AC59" s="8"/>
      <c r="AD59" s="47"/>
      <c r="AE59" s="81">
        <f t="shared" si="2"/>
        <v>0</v>
      </c>
      <c r="AF59" s="67">
        <f t="shared" si="3"/>
        <v>0</v>
      </c>
    </row>
    <row r="60" spans="1:32" ht="23.25" customHeight="1" thickBot="1">
      <c r="A60" s="11">
        <v>53</v>
      </c>
      <c r="B60" s="8" t="s">
        <v>177</v>
      </c>
      <c r="C60" s="46"/>
      <c r="D60" s="8"/>
      <c r="E60" s="8"/>
      <c r="F60" s="8"/>
      <c r="G60" s="45"/>
      <c r="H60" s="80">
        <f t="shared" si="0"/>
        <v>0</v>
      </c>
      <c r="I60" s="46"/>
      <c r="J60" s="8"/>
      <c r="K60" s="8"/>
      <c r="L60" s="8"/>
      <c r="M60" s="45"/>
      <c r="N60" s="80">
        <f t="shared" si="1"/>
        <v>0</v>
      </c>
      <c r="O60" s="44"/>
      <c r="P60" s="11"/>
      <c r="Q60" s="45"/>
      <c r="R60" s="44"/>
      <c r="S60" s="11"/>
      <c r="T60" s="45"/>
      <c r="U60" s="54"/>
      <c r="V60" s="8"/>
      <c r="W60" s="8"/>
      <c r="X60" s="47"/>
      <c r="Y60" s="46"/>
      <c r="Z60" s="8"/>
      <c r="AA60" s="47"/>
      <c r="AB60" s="46"/>
      <c r="AC60" s="8"/>
      <c r="AD60" s="47"/>
      <c r="AE60" s="81">
        <f t="shared" si="2"/>
        <v>0</v>
      </c>
      <c r="AF60" s="67">
        <f t="shared" si="3"/>
        <v>0</v>
      </c>
    </row>
    <row r="61" spans="1:32" ht="23.25" customHeight="1" thickBot="1">
      <c r="A61" s="11">
        <v>54</v>
      </c>
      <c r="B61" s="8" t="s">
        <v>167</v>
      </c>
      <c r="C61" s="46"/>
      <c r="D61" s="8"/>
      <c r="E61" s="8"/>
      <c r="F61" s="8"/>
      <c r="G61" s="45"/>
      <c r="H61" s="80">
        <f t="shared" si="0"/>
        <v>0</v>
      </c>
      <c r="I61" s="46"/>
      <c r="J61" s="8"/>
      <c r="K61" s="8"/>
      <c r="L61" s="8"/>
      <c r="M61" s="45"/>
      <c r="N61" s="80">
        <f t="shared" si="1"/>
        <v>0</v>
      </c>
      <c r="O61" s="44"/>
      <c r="P61" s="11"/>
      <c r="Q61" s="45"/>
      <c r="R61" s="44"/>
      <c r="S61" s="11"/>
      <c r="T61" s="45"/>
      <c r="U61" s="54"/>
      <c r="V61" s="8"/>
      <c r="W61" s="8"/>
      <c r="X61" s="47"/>
      <c r="Y61" s="46"/>
      <c r="Z61" s="8"/>
      <c r="AA61" s="47"/>
      <c r="AB61" s="46"/>
      <c r="AC61" s="8"/>
      <c r="AD61" s="47"/>
      <c r="AE61" s="81">
        <f t="shared" si="2"/>
        <v>0</v>
      </c>
      <c r="AF61" s="67">
        <f t="shared" si="3"/>
        <v>0</v>
      </c>
    </row>
    <row r="62" spans="1:32" ht="23.25" customHeight="1" thickBot="1">
      <c r="A62" s="11">
        <v>55</v>
      </c>
      <c r="B62" s="8" t="s">
        <v>109</v>
      </c>
      <c r="C62" s="46"/>
      <c r="D62" s="8"/>
      <c r="E62" s="8"/>
      <c r="F62" s="8"/>
      <c r="G62" s="45"/>
      <c r="H62" s="80">
        <f t="shared" si="0"/>
        <v>0</v>
      </c>
      <c r="I62" s="46"/>
      <c r="J62" s="8"/>
      <c r="K62" s="8"/>
      <c r="L62" s="8"/>
      <c r="M62" s="45"/>
      <c r="N62" s="80">
        <f t="shared" si="1"/>
        <v>0</v>
      </c>
      <c r="O62" s="44"/>
      <c r="P62" s="11"/>
      <c r="Q62" s="45"/>
      <c r="R62" s="44"/>
      <c r="S62" s="11"/>
      <c r="T62" s="45"/>
      <c r="U62" s="54"/>
      <c r="V62" s="8"/>
      <c r="W62" s="8"/>
      <c r="X62" s="47"/>
      <c r="Y62" s="46"/>
      <c r="Z62" s="8"/>
      <c r="AA62" s="47"/>
      <c r="AB62" s="46"/>
      <c r="AC62" s="8"/>
      <c r="AD62" s="47"/>
      <c r="AE62" s="81">
        <f t="shared" si="2"/>
        <v>0</v>
      </c>
      <c r="AF62" s="67">
        <f t="shared" si="3"/>
        <v>0</v>
      </c>
    </row>
    <row r="63" spans="1:32" ht="23.25" customHeight="1" thickBot="1">
      <c r="A63" s="11">
        <v>56</v>
      </c>
      <c r="B63" s="8" t="s">
        <v>135</v>
      </c>
      <c r="C63" s="46" t="s">
        <v>81</v>
      </c>
      <c r="D63" s="8"/>
      <c r="E63" s="8"/>
      <c r="F63" s="8"/>
      <c r="G63" s="45"/>
      <c r="H63" s="80">
        <f t="shared" si="0"/>
        <v>0</v>
      </c>
      <c r="I63" s="46"/>
      <c r="J63" s="8"/>
      <c r="K63" s="8"/>
      <c r="L63" s="8"/>
      <c r="M63" s="45"/>
      <c r="N63" s="80">
        <f t="shared" si="1"/>
        <v>0</v>
      </c>
      <c r="O63" s="44"/>
      <c r="P63" s="11"/>
      <c r="Q63" s="45"/>
      <c r="R63" s="44"/>
      <c r="S63" s="11"/>
      <c r="T63" s="45"/>
      <c r="U63" s="54"/>
      <c r="V63" s="8"/>
      <c r="W63" s="8"/>
      <c r="X63" s="47"/>
      <c r="Y63" s="46"/>
      <c r="Z63" s="8"/>
      <c r="AA63" s="47"/>
      <c r="AB63" s="46"/>
      <c r="AC63" s="8"/>
      <c r="AD63" s="47"/>
      <c r="AE63" s="81">
        <f t="shared" si="2"/>
        <v>0</v>
      </c>
      <c r="AF63" s="67">
        <f t="shared" si="3"/>
        <v>0</v>
      </c>
    </row>
    <row r="64" spans="1:32" ht="23.25" customHeight="1" thickBot="1">
      <c r="A64" s="11">
        <v>57</v>
      </c>
      <c r="B64" s="8" t="s">
        <v>134</v>
      </c>
      <c r="C64" s="46"/>
      <c r="D64" s="8"/>
      <c r="E64" s="8"/>
      <c r="F64" s="8"/>
      <c r="G64" s="45"/>
      <c r="H64" s="80">
        <f t="shared" si="0"/>
        <v>0</v>
      </c>
      <c r="I64" s="46"/>
      <c r="J64" s="8"/>
      <c r="K64" s="8"/>
      <c r="L64" s="8"/>
      <c r="M64" s="45"/>
      <c r="N64" s="80">
        <f t="shared" si="1"/>
        <v>0</v>
      </c>
      <c r="O64" s="44"/>
      <c r="P64" s="11"/>
      <c r="Q64" s="45"/>
      <c r="R64" s="44"/>
      <c r="S64" s="11"/>
      <c r="T64" s="45"/>
      <c r="U64" s="54"/>
      <c r="V64" s="8"/>
      <c r="W64" s="8"/>
      <c r="X64" s="47"/>
      <c r="Y64" s="46"/>
      <c r="Z64" s="8"/>
      <c r="AA64" s="47"/>
      <c r="AB64" s="46"/>
      <c r="AC64" s="8"/>
      <c r="AD64" s="47"/>
      <c r="AE64" s="81">
        <f t="shared" si="2"/>
        <v>0</v>
      </c>
      <c r="AF64" s="67">
        <f t="shared" si="3"/>
        <v>0</v>
      </c>
    </row>
    <row r="65" spans="1:32" ht="23.25" customHeight="1" thickBot="1">
      <c r="A65" s="11">
        <v>58</v>
      </c>
      <c r="B65" s="8" t="s">
        <v>133</v>
      </c>
      <c r="C65" s="46"/>
      <c r="D65" s="8"/>
      <c r="E65" s="8"/>
      <c r="F65" s="8"/>
      <c r="G65" s="45"/>
      <c r="H65" s="80">
        <f t="shared" si="0"/>
        <v>0</v>
      </c>
      <c r="I65" s="46"/>
      <c r="J65" s="8"/>
      <c r="K65" s="8"/>
      <c r="L65" s="8"/>
      <c r="M65" s="45"/>
      <c r="N65" s="80">
        <f t="shared" si="1"/>
        <v>0</v>
      </c>
      <c r="O65" s="44"/>
      <c r="P65" s="11"/>
      <c r="Q65" s="45"/>
      <c r="R65" s="44"/>
      <c r="S65" s="11"/>
      <c r="T65" s="45"/>
      <c r="U65" s="54"/>
      <c r="V65" s="8"/>
      <c r="W65" s="8"/>
      <c r="X65" s="47"/>
      <c r="Y65" s="46"/>
      <c r="Z65" s="8"/>
      <c r="AA65" s="47"/>
      <c r="AB65" s="46"/>
      <c r="AC65" s="8"/>
      <c r="AD65" s="47"/>
      <c r="AE65" s="81">
        <f t="shared" si="2"/>
        <v>0</v>
      </c>
      <c r="AF65" s="67">
        <f t="shared" si="3"/>
        <v>0</v>
      </c>
    </row>
    <row r="66" spans="1:32" ht="23.25" customHeight="1" thickBot="1">
      <c r="A66" s="11">
        <v>59</v>
      </c>
      <c r="B66" s="8" t="s">
        <v>91</v>
      </c>
      <c r="C66" s="46"/>
      <c r="D66" s="8"/>
      <c r="E66" s="8"/>
      <c r="F66" s="8"/>
      <c r="G66" s="45"/>
      <c r="H66" s="80">
        <f t="shared" si="0"/>
        <v>0</v>
      </c>
      <c r="I66" s="46"/>
      <c r="J66" s="8"/>
      <c r="K66" s="8"/>
      <c r="L66" s="8"/>
      <c r="M66" s="45"/>
      <c r="N66" s="80">
        <f t="shared" si="1"/>
        <v>0</v>
      </c>
      <c r="O66" s="44"/>
      <c r="P66" s="11"/>
      <c r="Q66" s="45"/>
      <c r="R66" s="44"/>
      <c r="S66" s="11"/>
      <c r="T66" s="45"/>
      <c r="U66" s="54"/>
      <c r="V66" s="8"/>
      <c r="W66" s="8"/>
      <c r="X66" s="47"/>
      <c r="Y66" s="46"/>
      <c r="Z66" s="8"/>
      <c r="AA66" s="47"/>
      <c r="AB66" s="46"/>
      <c r="AC66" s="8"/>
      <c r="AD66" s="47"/>
      <c r="AE66" s="81">
        <f t="shared" si="2"/>
        <v>0</v>
      </c>
      <c r="AF66" s="67">
        <f t="shared" si="3"/>
        <v>0</v>
      </c>
    </row>
    <row r="67" spans="1:32" ht="23.25" customHeight="1" thickBot="1">
      <c r="A67" s="11">
        <v>60</v>
      </c>
      <c r="B67" s="8" t="s">
        <v>110</v>
      </c>
      <c r="C67" s="46"/>
      <c r="D67" s="8"/>
      <c r="E67" s="8"/>
      <c r="F67" s="8"/>
      <c r="G67" s="45"/>
      <c r="H67" s="80">
        <f t="shared" si="0"/>
        <v>0</v>
      </c>
      <c r="I67" s="46"/>
      <c r="J67" s="8"/>
      <c r="K67" s="8"/>
      <c r="L67" s="8"/>
      <c r="M67" s="45"/>
      <c r="N67" s="80">
        <f t="shared" si="1"/>
        <v>0</v>
      </c>
      <c r="O67" s="44"/>
      <c r="P67" s="11"/>
      <c r="Q67" s="45"/>
      <c r="R67" s="44"/>
      <c r="S67" s="11"/>
      <c r="T67" s="45"/>
      <c r="U67" s="54"/>
      <c r="V67" s="8"/>
      <c r="W67" s="8"/>
      <c r="X67" s="47"/>
      <c r="Y67" s="46"/>
      <c r="Z67" s="8"/>
      <c r="AA67" s="47"/>
      <c r="AB67" s="46"/>
      <c r="AC67" s="8"/>
      <c r="AD67" s="47"/>
      <c r="AE67" s="81">
        <f t="shared" si="2"/>
        <v>0</v>
      </c>
      <c r="AF67" s="67">
        <f t="shared" si="3"/>
        <v>0</v>
      </c>
    </row>
    <row r="68" spans="1:32" ht="23.25" customHeight="1" thickBot="1">
      <c r="A68" s="11">
        <v>61</v>
      </c>
      <c r="B68" s="8" t="s">
        <v>178</v>
      </c>
      <c r="C68" s="46"/>
      <c r="D68" s="8"/>
      <c r="E68" s="8"/>
      <c r="F68" s="8"/>
      <c r="G68" s="45"/>
      <c r="H68" s="80">
        <f t="shared" si="0"/>
        <v>0</v>
      </c>
      <c r="I68" s="46"/>
      <c r="J68" s="8"/>
      <c r="K68" s="8"/>
      <c r="L68" s="8"/>
      <c r="M68" s="45"/>
      <c r="N68" s="80">
        <f t="shared" si="1"/>
        <v>0</v>
      </c>
      <c r="O68" s="44"/>
      <c r="P68" s="11"/>
      <c r="Q68" s="45"/>
      <c r="R68" s="44"/>
      <c r="S68" s="11"/>
      <c r="T68" s="45"/>
      <c r="U68" s="54"/>
      <c r="V68" s="8"/>
      <c r="W68" s="8"/>
      <c r="X68" s="47"/>
      <c r="Y68" s="46"/>
      <c r="Z68" s="8"/>
      <c r="AA68" s="47"/>
      <c r="AB68" s="46"/>
      <c r="AC68" s="8"/>
      <c r="AD68" s="47"/>
      <c r="AE68" s="81">
        <f t="shared" si="2"/>
        <v>0</v>
      </c>
      <c r="AF68" s="67">
        <f t="shared" si="3"/>
        <v>0</v>
      </c>
    </row>
    <row r="69" spans="1:32" ht="23.25" customHeight="1" thickBot="1">
      <c r="A69" s="11">
        <v>62</v>
      </c>
      <c r="B69" s="8" t="s">
        <v>56</v>
      </c>
      <c r="C69" s="46"/>
      <c r="D69" s="8"/>
      <c r="E69" s="8"/>
      <c r="F69" s="8"/>
      <c r="G69" s="45"/>
      <c r="H69" s="80">
        <f t="shared" si="0"/>
        <v>0</v>
      </c>
      <c r="I69" s="46"/>
      <c r="J69" s="8"/>
      <c r="K69" s="8"/>
      <c r="L69" s="8"/>
      <c r="M69" s="45"/>
      <c r="N69" s="80">
        <f t="shared" si="1"/>
        <v>0</v>
      </c>
      <c r="O69" s="44"/>
      <c r="P69" s="11"/>
      <c r="Q69" s="45"/>
      <c r="R69" s="44"/>
      <c r="S69" s="11"/>
      <c r="T69" s="45"/>
      <c r="U69" s="54"/>
      <c r="V69" s="8"/>
      <c r="W69" s="8"/>
      <c r="X69" s="47"/>
      <c r="Y69" s="46"/>
      <c r="Z69" s="8"/>
      <c r="AA69" s="47"/>
      <c r="AB69" s="46"/>
      <c r="AC69" s="8"/>
      <c r="AD69" s="47"/>
      <c r="AE69" s="81">
        <f t="shared" si="2"/>
        <v>0</v>
      </c>
      <c r="AF69" s="67">
        <f t="shared" si="3"/>
        <v>0</v>
      </c>
    </row>
    <row r="70" spans="1:32" ht="23.25" customHeight="1" thickBot="1">
      <c r="A70" s="11">
        <v>63</v>
      </c>
      <c r="B70" s="8" t="s">
        <v>168</v>
      </c>
      <c r="C70" s="46"/>
      <c r="D70" s="8"/>
      <c r="E70" s="8"/>
      <c r="F70" s="8"/>
      <c r="G70" s="47"/>
      <c r="H70" s="80">
        <f t="shared" si="0"/>
        <v>0</v>
      </c>
      <c r="I70" s="46"/>
      <c r="J70" s="8"/>
      <c r="K70" s="8"/>
      <c r="L70" s="8"/>
      <c r="M70" s="47"/>
      <c r="N70" s="80">
        <f t="shared" si="1"/>
        <v>0</v>
      </c>
      <c r="O70" s="46"/>
      <c r="P70" s="8"/>
      <c r="Q70" s="47"/>
      <c r="R70" s="46"/>
      <c r="S70" s="8"/>
      <c r="T70" s="47"/>
      <c r="U70" s="46"/>
      <c r="V70" s="8"/>
      <c r="W70" s="8"/>
      <c r="X70" s="47"/>
      <c r="Y70" s="46"/>
      <c r="Z70" s="8"/>
      <c r="AA70" s="47"/>
      <c r="AB70" s="46"/>
      <c r="AC70" s="8"/>
      <c r="AD70" s="47"/>
      <c r="AE70" s="81">
        <f t="shared" si="2"/>
        <v>0</v>
      </c>
      <c r="AF70" s="67">
        <f t="shared" si="3"/>
        <v>0</v>
      </c>
    </row>
    <row r="71" spans="1:103" ht="23.25" customHeight="1" thickBot="1">
      <c r="A71" s="11">
        <v>64</v>
      </c>
      <c r="B71" s="8" t="s">
        <v>169</v>
      </c>
      <c r="C71" s="46"/>
      <c r="D71" s="8"/>
      <c r="E71" s="8"/>
      <c r="F71" s="8"/>
      <c r="G71" s="45"/>
      <c r="H71" s="80">
        <f t="shared" si="0"/>
        <v>0</v>
      </c>
      <c r="I71" s="46"/>
      <c r="J71" s="8"/>
      <c r="K71" s="8"/>
      <c r="L71" s="8"/>
      <c r="M71" s="45"/>
      <c r="N71" s="80">
        <f t="shared" si="1"/>
        <v>0</v>
      </c>
      <c r="O71" s="44"/>
      <c r="P71" s="11"/>
      <c r="Q71" s="45"/>
      <c r="R71" s="44"/>
      <c r="S71" s="11"/>
      <c r="T71" s="45"/>
      <c r="U71" s="54"/>
      <c r="V71" s="8"/>
      <c r="W71" s="8"/>
      <c r="X71" s="47"/>
      <c r="Y71" s="46"/>
      <c r="Z71" s="8"/>
      <c r="AA71" s="47"/>
      <c r="AB71" s="46"/>
      <c r="AC71" s="8"/>
      <c r="AD71" s="47"/>
      <c r="AE71" s="81">
        <f t="shared" si="2"/>
        <v>0</v>
      </c>
      <c r="AF71" s="67">
        <f t="shared" si="3"/>
        <v>0</v>
      </c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</row>
    <row r="72" spans="1:103" s="8" customFormat="1" ht="23.25" customHeight="1" thickBot="1">
      <c r="A72" s="11">
        <v>65</v>
      </c>
      <c r="B72" s="8" t="s">
        <v>12</v>
      </c>
      <c r="C72" s="46"/>
      <c r="G72" s="47"/>
      <c r="H72" s="80">
        <f t="shared" si="0"/>
        <v>0</v>
      </c>
      <c r="I72" s="46"/>
      <c r="M72" s="47"/>
      <c r="N72" s="80">
        <f t="shared" si="1"/>
        <v>0</v>
      </c>
      <c r="O72" s="46"/>
      <c r="Q72" s="47"/>
      <c r="R72" s="46"/>
      <c r="T72" s="47"/>
      <c r="U72" s="46"/>
      <c r="X72" s="47"/>
      <c r="Y72" s="46"/>
      <c r="AA72" s="47"/>
      <c r="AB72" s="46"/>
      <c r="AD72" s="47"/>
      <c r="AE72" s="81">
        <f t="shared" si="2"/>
        <v>0</v>
      </c>
      <c r="AF72" s="67">
        <f t="shared" si="3"/>
        <v>0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8" customFormat="1" ht="23.25" customHeight="1">
      <c r="A73" s="11">
        <v>66</v>
      </c>
      <c r="B73" s="8" t="s">
        <v>13</v>
      </c>
      <c r="C73" s="46"/>
      <c r="G73" s="45"/>
      <c r="H73" s="80">
        <f>SUM(C73:G73)</f>
        <v>0</v>
      </c>
      <c r="I73" s="46"/>
      <c r="M73" s="45"/>
      <c r="N73" s="80">
        <f>SUM(I73:M73)</f>
        <v>0</v>
      </c>
      <c r="O73" s="44"/>
      <c r="P73" s="11"/>
      <c r="Q73" s="45"/>
      <c r="R73" s="44"/>
      <c r="S73" s="11"/>
      <c r="T73" s="45"/>
      <c r="U73" s="54"/>
      <c r="X73" s="47"/>
      <c r="Y73" s="46"/>
      <c r="AA73" s="47"/>
      <c r="AB73" s="46"/>
      <c r="AD73" s="47"/>
      <c r="AE73" s="81">
        <f>SUM(O73:AD73)</f>
        <v>0</v>
      </c>
      <c r="AF73" s="67">
        <f>H73+N73+AE73</f>
        <v>0</v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33:103" ht="23.25" customHeight="1"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</row>
    <row r="75" spans="33:103" ht="23.25" customHeight="1"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</row>
    <row r="76" spans="1:103" ht="23.25" customHeight="1">
      <c r="A76" s="291" t="s">
        <v>128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</row>
    <row r="77" spans="1:103" ht="23.25" customHeight="1">
      <c r="A77" s="284" t="s">
        <v>180</v>
      </c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</row>
    <row r="78" spans="1:32" ht="23.25" customHeight="1" thickBot="1">
      <c r="A78" s="307" t="s">
        <v>181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</row>
    <row r="79" spans="1:32" ht="23.25" customHeight="1" thickBot="1">
      <c r="A79" s="292" t="s">
        <v>0</v>
      </c>
      <c r="B79" s="295" t="s">
        <v>2</v>
      </c>
      <c r="C79" s="298" t="s">
        <v>10</v>
      </c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300"/>
      <c r="AF79" s="55"/>
    </row>
    <row r="80" spans="1:32" ht="23.25" customHeight="1" thickBot="1">
      <c r="A80" s="293"/>
      <c r="B80" s="296"/>
      <c r="C80" s="301" t="s">
        <v>106</v>
      </c>
      <c r="D80" s="302"/>
      <c r="E80" s="302"/>
      <c r="F80" s="302"/>
      <c r="G80" s="302"/>
      <c r="H80" s="303"/>
      <c r="I80" s="301" t="s">
        <v>104</v>
      </c>
      <c r="J80" s="302"/>
      <c r="K80" s="302"/>
      <c r="L80" s="302"/>
      <c r="M80" s="302"/>
      <c r="N80" s="303"/>
      <c r="O80" s="304" t="s">
        <v>105</v>
      </c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6"/>
      <c r="AF80" s="56" t="s">
        <v>99</v>
      </c>
    </row>
    <row r="81" spans="1:32" ht="23.25" customHeight="1">
      <c r="A81" s="293"/>
      <c r="B81" s="296"/>
      <c r="C81" s="68">
        <v>1</v>
      </c>
      <c r="D81" s="51">
        <v>2</v>
      </c>
      <c r="E81" s="51">
        <v>3</v>
      </c>
      <c r="F81" s="51">
        <v>4</v>
      </c>
      <c r="G81" s="52">
        <v>5</v>
      </c>
      <c r="H81" s="86" t="s">
        <v>99</v>
      </c>
      <c r="I81" s="50">
        <v>1</v>
      </c>
      <c r="J81" s="51">
        <v>2</v>
      </c>
      <c r="K81" s="51">
        <v>3</v>
      </c>
      <c r="L81" s="51">
        <v>4</v>
      </c>
      <c r="M81" s="52">
        <v>5</v>
      </c>
      <c r="N81" s="79" t="s">
        <v>99</v>
      </c>
      <c r="O81" s="50">
        <v>1.1</v>
      </c>
      <c r="P81" s="51">
        <v>1.2</v>
      </c>
      <c r="Q81" s="52">
        <v>1.3</v>
      </c>
      <c r="R81" s="50">
        <v>2.1</v>
      </c>
      <c r="S81" s="51">
        <v>2.2</v>
      </c>
      <c r="T81" s="52">
        <v>2.3</v>
      </c>
      <c r="U81" s="50">
        <v>3.1</v>
      </c>
      <c r="V81" s="51">
        <v>3.2</v>
      </c>
      <c r="W81" s="51">
        <v>3.3</v>
      </c>
      <c r="X81" s="52">
        <v>3.4</v>
      </c>
      <c r="Y81" s="50">
        <v>4.1</v>
      </c>
      <c r="Z81" s="51">
        <v>4.2</v>
      </c>
      <c r="AA81" s="52">
        <v>4.3</v>
      </c>
      <c r="AB81" s="50">
        <v>5.1</v>
      </c>
      <c r="AC81" s="51">
        <v>5.2</v>
      </c>
      <c r="AD81" s="83">
        <v>5.3</v>
      </c>
      <c r="AE81" s="11" t="s">
        <v>99</v>
      </c>
      <c r="AF81" s="87">
        <v>200</v>
      </c>
    </row>
    <row r="82" spans="1:32" ht="23.25" customHeight="1" thickBot="1">
      <c r="A82" s="294"/>
      <c r="B82" s="297"/>
      <c r="C82" s="69">
        <v>10</v>
      </c>
      <c r="D82" s="65">
        <v>10</v>
      </c>
      <c r="E82" s="65">
        <v>10</v>
      </c>
      <c r="F82" s="65">
        <v>10</v>
      </c>
      <c r="G82" s="66">
        <v>10</v>
      </c>
      <c r="H82" s="82">
        <f>SUM(C82:G82)</f>
        <v>50</v>
      </c>
      <c r="I82" s="64">
        <v>10</v>
      </c>
      <c r="J82" s="65">
        <v>10</v>
      </c>
      <c r="K82" s="65">
        <v>10</v>
      </c>
      <c r="L82" s="65">
        <v>10</v>
      </c>
      <c r="M82" s="66">
        <v>10</v>
      </c>
      <c r="N82" s="82">
        <f>SUM(I82:M82)</f>
        <v>50</v>
      </c>
      <c r="O82" s="64">
        <v>10</v>
      </c>
      <c r="P82" s="65">
        <v>5</v>
      </c>
      <c r="Q82" s="66">
        <v>5</v>
      </c>
      <c r="R82" s="64">
        <v>10</v>
      </c>
      <c r="S82" s="65">
        <v>5</v>
      </c>
      <c r="T82" s="66">
        <v>5</v>
      </c>
      <c r="U82" s="64">
        <v>5</v>
      </c>
      <c r="V82" s="65">
        <v>5</v>
      </c>
      <c r="W82" s="65">
        <v>5</v>
      </c>
      <c r="X82" s="66">
        <v>5</v>
      </c>
      <c r="Y82" s="64">
        <v>10</v>
      </c>
      <c r="Z82" s="65">
        <v>5</v>
      </c>
      <c r="AA82" s="66">
        <v>5</v>
      </c>
      <c r="AB82" s="64">
        <v>10</v>
      </c>
      <c r="AC82" s="65">
        <v>5</v>
      </c>
      <c r="AD82" s="84">
        <v>5</v>
      </c>
      <c r="AE82" s="85">
        <f>SUM(O82:AD82)</f>
        <v>100</v>
      </c>
      <c r="AF82" s="57"/>
    </row>
    <row r="83" spans="1:32" ht="23.25" customHeight="1" thickBot="1">
      <c r="A83" s="11">
        <v>1</v>
      </c>
      <c r="B83" s="8" t="s">
        <v>62</v>
      </c>
      <c r="C83" s="58"/>
      <c r="D83" s="35"/>
      <c r="E83" s="35"/>
      <c r="F83" s="35"/>
      <c r="G83" s="60"/>
      <c r="H83" s="80">
        <f>SUM(C83:G83)</f>
        <v>0</v>
      </c>
      <c r="I83" s="58"/>
      <c r="J83" s="35"/>
      <c r="K83" s="35"/>
      <c r="L83" s="35"/>
      <c r="M83" s="60"/>
      <c r="N83" s="80">
        <f>SUM(I83:M83)</f>
        <v>0</v>
      </c>
      <c r="O83" s="61"/>
      <c r="P83" s="62"/>
      <c r="Q83" s="60"/>
      <c r="R83" s="61"/>
      <c r="S83" s="62"/>
      <c r="T83" s="60"/>
      <c r="U83" s="63"/>
      <c r="V83" s="35"/>
      <c r="W83" s="35"/>
      <c r="X83" s="59"/>
      <c r="Y83" s="58"/>
      <c r="Z83" s="35"/>
      <c r="AA83" s="59"/>
      <c r="AB83" s="58"/>
      <c r="AC83" s="35"/>
      <c r="AD83" s="59"/>
      <c r="AE83" s="81">
        <f>SUM(O83:AD83)</f>
        <v>0</v>
      </c>
      <c r="AF83" s="67">
        <f>H83+N83+AE83</f>
        <v>0</v>
      </c>
    </row>
    <row r="84" spans="1:32" ht="23.25" customHeight="1" thickBot="1">
      <c r="A84" s="11">
        <v>2</v>
      </c>
      <c r="B84" s="8" t="s">
        <v>60</v>
      </c>
      <c r="C84" s="46"/>
      <c r="D84" s="8"/>
      <c r="E84" s="8"/>
      <c r="F84" s="8"/>
      <c r="G84" s="49"/>
      <c r="H84" s="80">
        <f aca="true" t="shared" si="4" ref="H84:H147">SUM(C84:G84)</f>
        <v>0</v>
      </c>
      <c r="I84" s="46"/>
      <c r="J84" s="8"/>
      <c r="K84" s="8"/>
      <c r="L84" s="8"/>
      <c r="M84" s="49"/>
      <c r="N84" s="80">
        <f aca="true" t="shared" si="5" ref="N84:N147">SUM(I84:M84)</f>
        <v>0</v>
      </c>
      <c r="O84" s="53"/>
      <c r="P84" s="12"/>
      <c r="Q84" s="49"/>
      <c r="R84" s="53"/>
      <c r="S84" s="12"/>
      <c r="T84" s="49"/>
      <c r="U84" s="54"/>
      <c r="V84" s="8"/>
      <c r="W84" s="8"/>
      <c r="X84" s="47"/>
      <c r="Y84" s="46"/>
      <c r="Z84" s="8"/>
      <c r="AA84" s="47"/>
      <c r="AB84" s="46"/>
      <c r="AC84" s="8"/>
      <c r="AD84" s="47"/>
      <c r="AE84" s="81">
        <f aca="true" t="shared" si="6" ref="AE84:AE147">SUM(O84:AD84)</f>
        <v>0</v>
      </c>
      <c r="AF84" s="67">
        <f aca="true" t="shared" si="7" ref="AF84:AF147">H84+N84+AE84</f>
        <v>0</v>
      </c>
    </row>
    <row r="85" spans="1:32" ht="23.25" customHeight="1" thickBot="1">
      <c r="A85" s="11">
        <v>3</v>
      </c>
      <c r="B85" s="8" t="s">
        <v>57</v>
      </c>
      <c r="C85" s="46"/>
      <c r="D85" s="8"/>
      <c r="E85" s="8"/>
      <c r="F85" s="8"/>
      <c r="G85" s="49"/>
      <c r="H85" s="80">
        <f t="shared" si="4"/>
        <v>0</v>
      </c>
      <c r="I85" s="46"/>
      <c r="J85" s="8"/>
      <c r="K85" s="8"/>
      <c r="L85" s="8"/>
      <c r="M85" s="49"/>
      <c r="N85" s="80">
        <f t="shared" si="5"/>
        <v>0</v>
      </c>
      <c r="O85" s="53"/>
      <c r="P85" s="12"/>
      <c r="Q85" s="49"/>
      <c r="R85" s="53"/>
      <c r="S85" s="12"/>
      <c r="T85" s="49"/>
      <c r="U85" s="54"/>
      <c r="V85" s="8"/>
      <c r="W85" s="8"/>
      <c r="X85" s="47"/>
      <c r="Y85" s="46"/>
      <c r="Z85" s="8"/>
      <c r="AA85" s="47"/>
      <c r="AB85" s="46"/>
      <c r="AC85" s="8"/>
      <c r="AD85" s="47"/>
      <c r="AE85" s="81">
        <f t="shared" si="6"/>
        <v>0</v>
      </c>
      <c r="AF85" s="67">
        <f t="shared" si="7"/>
        <v>0</v>
      </c>
    </row>
    <row r="86" spans="1:32" ht="23.25" customHeight="1" thickBot="1">
      <c r="A86" s="11">
        <v>4</v>
      </c>
      <c r="B86" s="8" t="s">
        <v>58</v>
      </c>
      <c r="C86" s="48"/>
      <c r="D86" s="13"/>
      <c r="E86" s="13"/>
      <c r="F86" s="13"/>
      <c r="G86" s="49"/>
      <c r="H86" s="80">
        <f t="shared" si="4"/>
        <v>0</v>
      </c>
      <c r="I86" s="48"/>
      <c r="J86" s="13"/>
      <c r="K86" s="13"/>
      <c r="L86" s="13"/>
      <c r="M86" s="49"/>
      <c r="N86" s="80">
        <f t="shared" si="5"/>
        <v>0</v>
      </c>
      <c r="O86" s="53"/>
      <c r="P86" s="12"/>
      <c r="Q86" s="49"/>
      <c r="R86" s="53"/>
      <c r="S86" s="12"/>
      <c r="T86" s="49"/>
      <c r="U86" s="54"/>
      <c r="V86" s="8"/>
      <c r="W86" s="8"/>
      <c r="X86" s="47"/>
      <c r="Y86" s="46"/>
      <c r="Z86" s="8"/>
      <c r="AA86" s="47"/>
      <c r="AB86" s="46"/>
      <c r="AC86" s="8"/>
      <c r="AD86" s="47"/>
      <c r="AE86" s="81">
        <f t="shared" si="6"/>
        <v>0</v>
      </c>
      <c r="AF86" s="67">
        <f t="shared" si="7"/>
        <v>0</v>
      </c>
    </row>
    <row r="87" spans="1:32" ht="23.25" customHeight="1" thickBot="1">
      <c r="A87" s="11">
        <v>5</v>
      </c>
      <c r="B87" s="8" t="s">
        <v>59</v>
      </c>
      <c r="C87" s="48"/>
      <c r="D87" s="13"/>
      <c r="E87" s="13"/>
      <c r="F87" s="13"/>
      <c r="G87" s="49"/>
      <c r="H87" s="80">
        <f t="shared" si="4"/>
        <v>0</v>
      </c>
      <c r="I87" s="48"/>
      <c r="J87" s="13"/>
      <c r="K87" s="13"/>
      <c r="L87" s="13"/>
      <c r="M87" s="49"/>
      <c r="N87" s="80">
        <f t="shared" si="5"/>
        <v>0</v>
      </c>
      <c r="O87" s="53"/>
      <c r="P87" s="12"/>
      <c r="Q87" s="49"/>
      <c r="R87" s="53"/>
      <c r="S87" s="12"/>
      <c r="T87" s="49"/>
      <c r="U87" s="54"/>
      <c r="V87" s="8"/>
      <c r="W87" s="8"/>
      <c r="X87" s="47"/>
      <c r="Y87" s="46"/>
      <c r="Z87" s="8"/>
      <c r="AA87" s="47"/>
      <c r="AB87" s="46"/>
      <c r="AC87" s="8"/>
      <c r="AD87" s="47"/>
      <c r="AE87" s="81">
        <f t="shared" si="6"/>
        <v>0</v>
      </c>
      <c r="AF87" s="67">
        <f t="shared" si="7"/>
        <v>0</v>
      </c>
    </row>
    <row r="88" spans="1:32" ht="23.25" customHeight="1" thickBot="1">
      <c r="A88" s="11">
        <v>6</v>
      </c>
      <c r="B88" s="8" t="s">
        <v>154</v>
      </c>
      <c r="C88" s="46"/>
      <c r="D88" s="8"/>
      <c r="E88" s="8"/>
      <c r="F88" s="8"/>
      <c r="G88" s="49"/>
      <c r="H88" s="80">
        <f t="shared" si="4"/>
        <v>0</v>
      </c>
      <c r="I88" s="46"/>
      <c r="J88" s="8"/>
      <c r="K88" s="8"/>
      <c r="L88" s="8"/>
      <c r="M88" s="49"/>
      <c r="N88" s="80">
        <f t="shared" si="5"/>
        <v>0</v>
      </c>
      <c r="O88" s="53"/>
      <c r="P88" s="12"/>
      <c r="Q88" s="49"/>
      <c r="R88" s="53"/>
      <c r="S88" s="12"/>
      <c r="T88" s="49"/>
      <c r="U88" s="54"/>
      <c r="V88" s="8"/>
      <c r="W88" s="8"/>
      <c r="X88" s="47"/>
      <c r="Y88" s="46"/>
      <c r="Z88" s="8"/>
      <c r="AA88" s="47"/>
      <c r="AB88" s="46"/>
      <c r="AC88" s="8"/>
      <c r="AD88" s="47"/>
      <c r="AE88" s="81">
        <f t="shared" si="6"/>
        <v>0</v>
      </c>
      <c r="AF88" s="67">
        <f t="shared" si="7"/>
        <v>0</v>
      </c>
    </row>
    <row r="89" spans="1:32" ht="23.25" customHeight="1" thickBot="1">
      <c r="A89" s="11">
        <v>7</v>
      </c>
      <c r="B89" s="8" t="s">
        <v>61</v>
      </c>
      <c r="C89" s="46"/>
      <c r="D89" s="8"/>
      <c r="E89" s="8"/>
      <c r="F89" s="8"/>
      <c r="G89" s="49"/>
      <c r="H89" s="80">
        <f t="shared" si="4"/>
        <v>0</v>
      </c>
      <c r="I89" s="46"/>
      <c r="J89" s="8"/>
      <c r="K89" s="8"/>
      <c r="L89" s="8"/>
      <c r="M89" s="49"/>
      <c r="N89" s="80">
        <f t="shared" si="5"/>
        <v>0</v>
      </c>
      <c r="O89" s="53"/>
      <c r="P89" s="12"/>
      <c r="Q89" s="49"/>
      <c r="R89" s="53"/>
      <c r="S89" s="12"/>
      <c r="T89" s="49"/>
      <c r="U89" s="54"/>
      <c r="V89" s="8"/>
      <c r="W89" s="8"/>
      <c r="X89" s="47"/>
      <c r="Y89" s="46"/>
      <c r="Z89" s="8"/>
      <c r="AA89" s="47"/>
      <c r="AB89" s="46"/>
      <c r="AC89" s="8"/>
      <c r="AD89" s="47"/>
      <c r="AE89" s="81">
        <f t="shared" si="6"/>
        <v>0</v>
      </c>
      <c r="AF89" s="67">
        <f t="shared" si="7"/>
        <v>0</v>
      </c>
    </row>
    <row r="90" spans="1:32" ht="23.25" customHeight="1" thickBot="1">
      <c r="A90" s="11">
        <v>8</v>
      </c>
      <c r="B90" s="8" t="s">
        <v>63</v>
      </c>
      <c r="C90" s="46"/>
      <c r="D90" s="8"/>
      <c r="E90" s="8"/>
      <c r="F90" s="8"/>
      <c r="G90" s="49"/>
      <c r="H90" s="80">
        <f t="shared" si="4"/>
        <v>0</v>
      </c>
      <c r="I90" s="46"/>
      <c r="J90" s="8"/>
      <c r="K90" s="8"/>
      <c r="L90" s="8"/>
      <c r="M90" s="49"/>
      <c r="N90" s="80">
        <f t="shared" si="5"/>
        <v>0</v>
      </c>
      <c r="O90" s="53"/>
      <c r="P90" s="12"/>
      <c r="Q90" s="49"/>
      <c r="R90" s="53"/>
      <c r="S90" s="12"/>
      <c r="T90" s="49"/>
      <c r="U90" s="54"/>
      <c r="V90" s="8"/>
      <c r="W90" s="8"/>
      <c r="X90" s="47"/>
      <c r="Y90" s="46"/>
      <c r="Z90" s="8"/>
      <c r="AA90" s="47"/>
      <c r="AB90" s="46"/>
      <c r="AC90" s="8"/>
      <c r="AD90" s="47"/>
      <c r="AE90" s="81">
        <f t="shared" si="6"/>
        <v>0</v>
      </c>
      <c r="AF90" s="67">
        <f t="shared" si="7"/>
        <v>0</v>
      </c>
    </row>
    <row r="91" spans="1:32" ht="23.25" customHeight="1" thickBot="1">
      <c r="A91" s="11">
        <v>9</v>
      </c>
      <c r="B91" s="8" t="s">
        <v>129</v>
      </c>
      <c r="C91" s="46" t="s">
        <v>81</v>
      </c>
      <c r="D91" s="8"/>
      <c r="E91" s="8"/>
      <c r="F91" s="8"/>
      <c r="G91" s="45"/>
      <c r="H91" s="80">
        <f t="shared" si="4"/>
        <v>0</v>
      </c>
      <c r="I91" s="46"/>
      <c r="J91" s="8"/>
      <c r="K91" s="8"/>
      <c r="L91" s="8"/>
      <c r="M91" s="45"/>
      <c r="N91" s="80">
        <f t="shared" si="5"/>
        <v>0</v>
      </c>
      <c r="O91" s="44"/>
      <c r="P91" s="11"/>
      <c r="Q91" s="45"/>
      <c r="R91" s="44"/>
      <c r="S91" s="11"/>
      <c r="T91" s="45"/>
      <c r="U91" s="54"/>
      <c r="V91" s="8"/>
      <c r="W91" s="8"/>
      <c r="X91" s="47"/>
      <c r="Y91" s="46"/>
      <c r="Z91" s="8"/>
      <c r="AA91" s="47"/>
      <c r="AB91" s="46"/>
      <c r="AC91" s="8"/>
      <c r="AD91" s="47"/>
      <c r="AE91" s="81">
        <f t="shared" si="6"/>
        <v>0</v>
      </c>
      <c r="AF91" s="67">
        <f t="shared" si="7"/>
        <v>0</v>
      </c>
    </row>
    <row r="92" spans="1:32" ht="23.25" customHeight="1" thickBot="1">
      <c r="A92" s="11">
        <v>10</v>
      </c>
      <c r="B92" s="8" t="s">
        <v>130</v>
      </c>
      <c r="C92" s="46"/>
      <c r="D92" s="8"/>
      <c r="E92" s="8"/>
      <c r="F92" s="8"/>
      <c r="G92" s="45"/>
      <c r="H92" s="80">
        <f t="shared" si="4"/>
        <v>0</v>
      </c>
      <c r="I92" s="46"/>
      <c r="J92" s="8"/>
      <c r="K92" s="8"/>
      <c r="L92" s="8"/>
      <c r="M92" s="45"/>
      <c r="N92" s="80">
        <f t="shared" si="5"/>
        <v>0</v>
      </c>
      <c r="O92" s="44"/>
      <c r="P92" s="11"/>
      <c r="Q92" s="45"/>
      <c r="R92" s="44"/>
      <c r="S92" s="11"/>
      <c r="T92" s="45"/>
      <c r="U92" s="54"/>
      <c r="V92" s="8"/>
      <c r="W92" s="8"/>
      <c r="X92" s="47"/>
      <c r="Y92" s="46"/>
      <c r="Z92" s="8"/>
      <c r="AA92" s="47"/>
      <c r="AB92" s="46"/>
      <c r="AC92" s="8"/>
      <c r="AD92" s="47"/>
      <c r="AE92" s="81">
        <f t="shared" si="6"/>
        <v>0</v>
      </c>
      <c r="AF92" s="67">
        <f t="shared" si="7"/>
        <v>0</v>
      </c>
    </row>
    <row r="93" spans="1:32" ht="23.25" customHeight="1" thickBot="1">
      <c r="A93" s="11">
        <v>11</v>
      </c>
      <c r="B93" s="8" t="s">
        <v>83</v>
      </c>
      <c r="C93" s="46"/>
      <c r="D93" s="8"/>
      <c r="E93" s="8"/>
      <c r="F93" s="8"/>
      <c r="G93" s="45"/>
      <c r="H93" s="80">
        <f t="shared" si="4"/>
        <v>0</v>
      </c>
      <c r="I93" s="46"/>
      <c r="J93" s="8"/>
      <c r="K93" s="8"/>
      <c r="L93" s="8"/>
      <c r="M93" s="45"/>
      <c r="N93" s="80">
        <f t="shared" si="5"/>
        <v>0</v>
      </c>
      <c r="O93" s="44"/>
      <c r="P93" s="11"/>
      <c r="Q93" s="45"/>
      <c r="R93" s="44"/>
      <c r="S93" s="11"/>
      <c r="T93" s="45"/>
      <c r="U93" s="54"/>
      <c r="V93" s="8"/>
      <c r="W93" s="8"/>
      <c r="X93" s="47"/>
      <c r="Y93" s="46"/>
      <c r="Z93" s="8"/>
      <c r="AA93" s="47"/>
      <c r="AB93" s="46"/>
      <c r="AC93" s="8"/>
      <c r="AD93" s="47"/>
      <c r="AE93" s="81">
        <f t="shared" si="6"/>
        <v>0</v>
      </c>
      <c r="AF93" s="67">
        <f t="shared" si="7"/>
        <v>0</v>
      </c>
    </row>
    <row r="94" spans="1:32" ht="23.25" customHeight="1" thickBot="1">
      <c r="A94" s="11">
        <v>12</v>
      </c>
      <c r="B94" s="8" t="s">
        <v>5</v>
      </c>
      <c r="C94" s="48"/>
      <c r="D94" s="13"/>
      <c r="E94" s="13"/>
      <c r="F94" s="13"/>
      <c r="G94" s="45"/>
      <c r="H94" s="80">
        <f t="shared" si="4"/>
        <v>0</v>
      </c>
      <c r="I94" s="48"/>
      <c r="J94" s="13"/>
      <c r="K94" s="13"/>
      <c r="L94" s="13"/>
      <c r="M94" s="45"/>
      <c r="N94" s="80">
        <f t="shared" si="5"/>
        <v>0</v>
      </c>
      <c r="O94" s="44"/>
      <c r="P94" s="11"/>
      <c r="Q94" s="45"/>
      <c r="R94" s="44"/>
      <c r="S94" s="11"/>
      <c r="T94" s="45"/>
      <c r="U94" s="54"/>
      <c r="V94" s="8"/>
      <c r="W94" s="8"/>
      <c r="X94" s="47"/>
      <c r="Y94" s="46"/>
      <c r="Z94" s="8"/>
      <c r="AA94" s="47"/>
      <c r="AB94" s="46"/>
      <c r="AC94" s="8"/>
      <c r="AD94" s="47"/>
      <c r="AE94" s="81">
        <f t="shared" si="6"/>
        <v>0</v>
      </c>
      <c r="AF94" s="67">
        <f t="shared" si="7"/>
        <v>0</v>
      </c>
    </row>
    <row r="95" spans="1:32" ht="23.25" customHeight="1" thickBot="1">
      <c r="A95" s="11">
        <v>13</v>
      </c>
      <c r="B95" s="8" t="s">
        <v>64</v>
      </c>
      <c r="C95" s="46"/>
      <c r="D95" s="8"/>
      <c r="E95" s="8"/>
      <c r="F95" s="8"/>
      <c r="G95" s="45"/>
      <c r="H95" s="80">
        <f t="shared" si="4"/>
        <v>0</v>
      </c>
      <c r="I95" s="46"/>
      <c r="J95" s="8"/>
      <c r="K95" s="8"/>
      <c r="L95" s="8"/>
      <c r="M95" s="45"/>
      <c r="N95" s="80">
        <f t="shared" si="5"/>
        <v>0</v>
      </c>
      <c r="O95" s="44"/>
      <c r="P95" s="11"/>
      <c r="Q95" s="45"/>
      <c r="R95" s="44"/>
      <c r="S95" s="11"/>
      <c r="T95" s="45"/>
      <c r="U95" s="54"/>
      <c r="V95" s="8"/>
      <c r="W95" s="8"/>
      <c r="X95" s="47"/>
      <c r="Y95" s="46"/>
      <c r="Z95" s="8"/>
      <c r="AA95" s="47"/>
      <c r="AB95" s="46"/>
      <c r="AC95" s="8"/>
      <c r="AD95" s="47"/>
      <c r="AE95" s="81">
        <f t="shared" si="6"/>
        <v>0</v>
      </c>
      <c r="AF95" s="67">
        <f t="shared" si="7"/>
        <v>0</v>
      </c>
    </row>
    <row r="96" spans="1:32" ht="23.25" customHeight="1" thickBot="1">
      <c r="A96" s="11">
        <v>14</v>
      </c>
      <c r="B96" s="8" t="s">
        <v>1</v>
      </c>
      <c r="C96" s="46"/>
      <c r="D96" s="8"/>
      <c r="E96" s="8"/>
      <c r="F96" s="8"/>
      <c r="G96" s="45"/>
      <c r="H96" s="80">
        <f t="shared" si="4"/>
        <v>0</v>
      </c>
      <c r="I96" s="46"/>
      <c r="J96" s="8"/>
      <c r="K96" s="8"/>
      <c r="L96" s="8"/>
      <c r="M96" s="45"/>
      <c r="N96" s="80">
        <f t="shared" si="5"/>
        <v>0</v>
      </c>
      <c r="O96" s="44"/>
      <c r="P96" s="11"/>
      <c r="Q96" s="45"/>
      <c r="R96" s="44"/>
      <c r="S96" s="11"/>
      <c r="T96" s="45"/>
      <c r="U96" s="54"/>
      <c r="V96" s="8"/>
      <c r="W96" s="8"/>
      <c r="X96" s="47"/>
      <c r="Y96" s="46"/>
      <c r="Z96" s="8"/>
      <c r="AA96" s="47"/>
      <c r="AB96" s="46"/>
      <c r="AC96" s="8"/>
      <c r="AD96" s="47"/>
      <c r="AE96" s="81">
        <f t="shared" si="6"/>
        <v>0</v>
      </c>
      <c r="AF96" s="67">
        <f t="shared" si="7"/>
        <v>0</v>
      </c>
    </row>
    <row r="97" spans="1:32" ht="23.25" customHeight="1" thickBot="1">
      <c r="A97" s="11">
        <v>15</v>
      </c>
      <c r="B97" s="8" t="s">
        <v>6</v>
      </c>
      <c r="C97" s="46"/>
      <c r="D97" s="8"/>
      <c r="E97" s="8"/>
      <c r="F97" s="8"/>
      <c r="G97" s="45"/>
      <c r="H97" s="80">
        <f t="shared" si="4"/>
        <v>0</v>
      </c>
      <c r="I97" s="46"/>
      <c r="J97" s="8"/>
      <c r="K97" s="8"/>
      <c r="L97" s="8"/>
      <c r="M97" s="45"/>
      <c r="N97" s="80">
        <f t="shared" si="5"/>
        <v>0</v>
      </c>
      <c r="O97" s="44"/>
      <c r="P97" s="11"/>
      <c r="Q97" s="45"/>
      <c r="R97" s="44"/>
      <c r="S97" s="11"/>
      <c r="T97" s="45"/>
      <c r="U97" s="54"/>
      <c r="V97" s="8"/>
      <c r="W97" s="8"/>
      <c r="X97" s="47"/>
      <c r="Y97" s="46"/>
      <c r="Z97" s="8"/>
      <c r="AA97" s="47"/>
      <c r="AB97" s="46"/>
      <c r="AC97" s="8"/>
      <c r="AD97" s="47"/>
      <c r="AE97" s="81">
        <f t="shared" si="6"/>
        <v>0</v>
      </c>
      <c r="AF97" s="67">
        <f t="shared" si="7"/>
        <v>0</v>
      </c>
    </row>
    <row r="98" spans="1:32" ht="23.25" customHeight="1" thickBot="1">
      <c r="A98" s="11">
        <v>16</v>
      </c>
      <c r="B98" s="8" t="s">
        <v>14</v>
      </c>
      <c r="C98" s="46"/>
      <c r="D98" s="8"/>
      <c r="E98" s="8"/>
      <c r="F98" s="8"/>
      <c r="G98" s="45"/>
      <c r="H98" s="80">
        <f t="shared" si="4"/>
        <v>0</v>
      </c>
      <c r="I98" s="46"/>
      <c r="J98" s="8"/>
      <c r="K98" s="8"/>
      <c r="L98" s="8"/>
      <c r="M98" s="45"/>
      <c r="N98" s="80">
        <f t="shared" si="5"/>
        <v>0</v>
      </c>
      <c r="O98" s="44"/>
      <c r="P98" s="11"/>
      <c r="Q98" s="45"/>
      <c r="R98" s="44"/>
      <c r="S98" s="11"/>
      <c r="T98" s="45"/>
      <c r="U98" s="54"/>
      <c r="V98" s="8"/>
      <c r="W98" s="8"/>
      <c r="X98" s="47"/>
      <c r="Y98" s="46"/>
      <c r="Z98" s="8"/>
      <c r="AA98" s="47"/>
      <c r="AB98" s="46"/>
      <c r="AC98" s="8"/>
      <c r="AD98" s="47"/>
      <c r="AE98" s="81">
        <f t="shared" si="6"/>
        <v>0</v>
      </c>
      <c r="AF98" s="67">
        <f t="shared" si="7"/>
        <v>0</v>
      </c>
    </row>
    <row r="99" spans="1:32" ht="23.25" customHeight="1" thickBot="1">
      <c r="A99" s="11">
        <v>17</v>
      </c>
      <c r="B99" s="8" t="s">
        <v>65</v>
      </c>
      <c r="C99" s="46"/>
      <c r="D99" s="8"/>
      <c r="E99" s="8"/>
      <c r="F99" s="8"/>
      <c r="G99" s="45"/>
      <c r="H99" s="80">
        <f t="shared" si="4"/>
        <v>0</v>
      </c>
      <c r="I99" s="46"/>
      <c r="J99" s="8"/>
      <c r="K99" s="8"/>
      <c r="L99" s="8"/>
      <c r="M99" s="45"/>
      <c r="N99" s="80">
        <f t="shared" si="5"/>
        <v>0</v>
      </c>
      <c r="O99" s="44"/>
      <c r="P99" s="11"/>
      <c r="Q99" s="45"/>
      <c r="R99" s="44"/>
      <c r="S99" s="11"/>
      <c r="T99" s="45"/>
      <c r="U99" s="54"/>
      <c r="V99" s="8"/>
      <c r="W99" s="8"/>
      <c r="X99" s="47"/>
      <c r="Y99" s="46"/>
      <c r="Z99" s="8"/>
      <c r="AA99" s="47"/>
      <c r="AB99" s="46"/>
      <c r="AC99" s="8"/>
      <c r="AD99" s="47"/>
      <c r="AE99" s="81">
        <f t="shared" si="6"/>
        <v>0</v>
      </c>
      <c r="AF99" s="67">
        <f t="shared" si="7"/>
        <v>0</v>
      </c>
    </row>
    <row r="100" spans="1:32" ht="23.25" customHeight="1" thickBot="1">
      <c r="A100" s="11">
        <v>18</v>
      </c>
      <c r="B100" s="8" t="s">
        <v>66</v>
      </c>
      <c r="C100" s="46"/>
      <c r="D100" s="8"/>
      <c r="E100" s="8"/>
      <c r="F100" s="8"/>
      <c r="G100" s="45"/>
      <c r="H100" s="80">
        <f t="shared" si="4"/>
        <v>0</v>
      </c>
      <c r="I100" s="46"/>
      <c r="J100" s="8"/>
      <c r="K100" s="8"/>
      <c r="L100" s="8"/>
      <c r="M100" s="45"/>
      <c r="N100" s="80">
        <f t="shared" si="5"/>
        <v>0</v>
      </c>
      <c r="O100" s="44"/>
      <c r="P100" s="11"/>
      <c r="Q100" s="45"/>
      <c r="R100" s="44"/>
      <c r="S100" s="11"/>
      <c r="T100" s="45"/>
      <c r="U100" s="54"/>
      <c r="V100" s="8"/>
      <c r="W100" s="8"/>
      <c r="X100" s="47"/>
      <c r="Y100" s="46"/>
      <c r="Z100" s="8"/>
      <c r="AA100" s="47"/>
      <c r="AB100" s="46"/>
      <c r="AC100" s="8"/>
      <c r="AD100" s="47"/>
      <c r="AE100" s="81">
        <f t="shared" si="6"/>
        <v>0</v>
      </c>
      <c r="AF100" s="67">
        <f t="shared" si="7"/>
        <v>0</v>
      </c>
    </row>
    <row r="101" spans="1:32" ht="23.25" customHeight="1" thickBot="1">
      <c r="A101" s="11">
        <v>19</v>
      </c>
      <c r="B101" s="8" t="s">
        <v>164</v>
      </c>
      <c r="C101" s="48"/>
      <c r="D101" s="13"/>
      <c r="E101" s="13"/>
      <c r="F101" s="13"/>
      <c r="G101" s="45"/>
      <c r="H101" s="80">
        <f t="shared" si="4"/>
        <v>0</v>
      </c>
      <c r="I101" s="48"/>
      <c r="J101" s="13"/>
      <c r="K101" s="13"/>
      <c r="L101" s="13"/>
      <c r="M101" s="45"/>
      <c r="N101" s="80">
        <f t="shared" si="5"/>
        <v>0</v>
      </c>
      <c r="O101" s="44"/>
      <c r="P101" s="11"/>
      <c r="Q101" s="45"/>
      <c r="R101" s="44"/>
      <c r="S101" s="11"/>
      <c r="T101" s="45"/>
      <c r="U101" s="54"/>
      <c r="V101" s="8"/>
      <c r="W101" s="8"/>
      <c r="X101" s="47"/>
      <c r="Y101" s="46"/>
      <c r="Z101" s="8"/>
      <c r="AA101" s="47"/>
      <c r="AB101" s="46"/>
      <c r="AC101" s="8"/>
      <c r="AD101" s="47"/>
      <c r="AE101" s="81">
        <f t="shared" si="6"/>
        <v>0</v>
      </c>
      <c r="AF101" s="67">
        <f t="shared" si="7"/>
        <v>0</v>
      </c>
    </row>
    <row r="102" spans="1:32" ht="23.25" customHeight="1" thickBot="1">
      <c r="A102" s="11">
        <v>20</v>
      </c>
      <c r="B102" s="8" t="s">
        <v>67</v>
      </c>
      <c r="C102" s="48"/>
      <c r="D102" s="13"/>
      <c r="E102" s="13"/>
      <c r="F102" s="13"/>
      <c r="G102" s="45"/>
      <c r="H102" s="80">
        <f t="shared" si="4"/>
        <v>0</v>
      </c>
      <c r="I102" s="48"/>
      <c r="J102" s="13"/>
      <c r="K102" s="13"/>
      <c r="L102" s="13"/>
      <c r="M102" s="45"/>
      <c r="N102" s="80">
        <f t="shared" si="5"/>
        <v>0</v>
      </c>
      <c r="O102" s="44"/>
      <c r="P102" s="11"/>
      <c r="Q102" s="45"/>
      <c r="R102" s="44"/>
      <c r="S102" s="11"/>
      <c r="T102" s="45"/>
      <c r="U102" s="54"/>
      <c r="V102" s="8"/>
      <c r="W102" s="8"/>
      <c r="X102" s="47"/>
      <c r="Y102" s="46"/>
      <c r="Z102" s="8"/>
      <c r="AA102" s="47"/>
      <c r="AB102" s="46"/>
      <c r="AC102" s="8"/>
      <c r="AD102" s="47"/>
      <c r="AE102" s="81">
        <f t="shared" si="6"/>
        <v>0</v>
      </c>
      <c r="AF102" s="67">
        <f t="shared" si="7"/>
        <v>0</v>
      </c>
    </row>
    <row r="103" spans="1:32" ht="23.25" customHeight="1" thickBot="1">
      <c r="A103" s="11">
        <v>21</v>
      </c>
      <c r="B103" s="8" t="s">
        <v>173</v>
      </c>
      <c r="C103" s="48"/>
      <c r="D103" s="13"/>
      <c r="E103" s="13"/>
      <c r="F103" s="13"/>
      <c r="G103" s="45"/>
      <c r="H103" s="80">
        <f t="shared" si="4"/>
        <v>0</v>
      </c>
      <c r="I103" s="48"/>
      <c r="J103" s="13"/>
      <c r="K103" s="13"/>
      <c r="L103" s="13"/>
      <c r="M103" s="45"/>
      <c r="N103" s="80">
        <f t="shared" si="5"/>
        <v>0</v>
      </c>
      <c r="O103" s="44"/>
      <c r="P103" s="11"/>
      <c r="Q103" s="45"/>
      <c r="R103" s="44"/>
      <c r="S103" s="11"/>
      <c r="T103" s="45"/>
      <c r="U103" s="54"/>
      <c r="V103" s="8"/>
      <c r="W103" s="8"/>
      <c r="X103" s="47"/>
      <c r="Y103" s="46"/>
      <c r="Z103" s="8"/>
      <c r="AA103" s="47"/>
      <c r="AB103" s="46"/>
      <c r="AC103" s="8"/>
      <c r="AD103" s="47"/>
      <c r="AE103" s="81">
        <f t="shared" si="6"/>
        <v>0</v>
      </c>
      <c r="AF103" s="67">
        <f t="shared" si="7"/>
        <v>0</v>
      </c>
    </row>
    <row r="104" spans="1:32" ht="23.25" customHeight="1" thickBot="1">
      <c r="A104" s="11">
        <v>22</v>
      </c>
      <c r="B104" s="8" t="s">
        <v>155</v>
      </c>
      <c r="C104" s="48"/>
      <c r="D104" s="13"/>
      <c r="E104" s="13"/>
      <c r="F104" s="13"/>
      <c r="G104" s="45"/>
      <c r="H104" s="80">
        <f t="shared" si="4"/>
        <v>0</v>
      </c>
      <c r="I104" s="48"/>
      <c r="J104" s="13"/>
      <c r="K104" s="13"/>
      <c r="L104" s="13"/>
      <c r="M104" s="45"/>
      <c r="N104" s="80">
        <f t="shared" si="5"/>
        <v>0</v>
      </c>
      <c r="O104" s="44"/>
      <c r="P104" s="11"/>
      <c r="Q104" s="45"/>
      <c r="R104" s="44"/>
      <c r="S104" s="11"/>
      <c r="T104" s="45"/>
      <c r="U104" s="54"/>
      <c r="V104" s="8"/>
      <c r="W104" s="8"/>
      <c r="X104" s="47"/>
      <c r="Y104" s="46"/>
      <c r="Z104" s="8"/>
      <c r="AA104" s="47"/>
      <c r="AB104" s="46"/>
      <c r="AC104" s="8"/>
      <c r="AD104" s="47"/>
      <c r="AE104" s="81">
        <f t="shared" si="6"/>
        <v>0</v>
      </c>
      <c r="AF104" s="67">
        <f t="shared" si="7"/>
        <v>0</v>
      </c>
    </row>
    <row r="105" spans="1:32" ht="23.25" customHeight="1" thickBot="1">
      <c r="A105" s="11">
        <v>23</v>
      </c>
      <c r="B105" s="8" t="s">
        <v>68</v>
      </c>
      <c r="C105" s="48"/>
      <c r="D105" s="13"/>
      <c r="E105" s="13"/>
      <c r="F105" s="13"/>
      <c r="G105" s="45"/>
      <c r="H105" s="80">
        <f t="shared" si="4"/>
        <v>0</v>
      </c>
      <c r="I105" s="48"/>
      <c r="J105" s="13"/>
      <c r="K105" s="13"/>
      <c r="L105" s="13"/>
      <c r="M105" s="45"/>
      <c r="N105" s="80">
        <f t="shared" si="5"/>
        <v>0</v>
      </c>
      <c r="O105" s="44"/>
      <c r="P105" s="11"/>
      <c r="Q105" s="45"/>
      <c r="R105" s="44"/>
      <c r="S105" s="11"/>
      <c r="T105" s="45"/>
      <c r="U105" s="54"/>
      <c r="V105" s="8"/>
      <c r="W105" s="8"/>
      <c r="X105" s="47"/>
      <c r="Y105" s="46"/>
      <c r="Z105" s="8"/>
      <c r="AA105" s="47"/>
      <c r="AB105" s="46"/>
      <c r="AC105" s="8"/>
      <c r="AD105" s="47"/>
      <c r="AE105" s="81">
        <f t="shared" si="6"/>
        <v>0</v>
      </c>
      <c r="AF105" s="67">
        <f t="shared" si="7"/>
        <v>0</v>
      </c>
    </row>
    <row r="106" spans="1:32" ht="23.25" customHeight="1" thickBot="1">
      <c r="A106" s="11">
        <v>24</v>
      </c>
      <c r="B106" s="8" t="s">
        <v>7</v>
      </c>
      <c r="C106" s="48"/>
      <c r="D106" s="13"/>
      <c r="E106" s="13"/>
      <c r="F106" s="13"/>
      <c r="G106" s="45"/>
      <c r="H106" s="80">
        <f t="shared" si="4"/>
        <v>0</v>
      </c>
      <c r="I106" s="48"/>
      <c r="J106" s="13"/>
      <c r="K106" s="13"/>
      <c r="L106" s="13"/>
      <c r="M106" s="45"/>
      <c r="N106" s="80">
        <f t="shared" si="5"/>
        <v>0</v>
      </c>
      <c r="O106" s="44"/>
      <c r="P106" s="11"/>
      <c r="Q106" s="45"/>
      <c r="R106" s="44"/>
      <c r="S106" s="11"/>
      <c r="T106" s="45"/>
      <c r="U106" s="54"/>
      <c r="V106" s="8"/>
      <c r="W106" s="8"/>
      <c r="X106" s="47"/>
      <c r="Y106" s="46"/>
      <c r="Z106" s="8"/>
      <c r="AA106" s="47"/>
      <c r="AB106" s="46"/>
      <c r="AC106" s="8"/>
      <c r="AD106" s="47"/>
      <c r="AE106" s="81">
        <f t="shared" si="6"/>
        <v>0</v>
      </c>
      <c r="AF106" s="67">
        <f t="shared" si="7"/>
        <v>0</v>
      </c>
    </row>
    <row r="107" spans="1:32" ht="23.25" customHeight="1" thickBot="1">
      <c r="A107" s="11">
        <v>25</v>
      </c>
      <c r="B107" s="8" t="s">
        <v>69</v>
      </c>
      <c r="C107" s="48"/>
      <c r="D107" s="13"/>
      <c r="E107" s="13"/>
      <c r="F107" s="13"/>
      <c r="G107" s="45"/>
      <c r="H107" s="80">
        <f t="shared" si="4"/>
        <v>0</v>
      </c>
      <c r="I107" s="48"/>
      <c r="J107" s="13"/>
      <c r="K107" s="13"/>
      <c r="L107" s="13"/>
      <c r="M107" s="45"/>
      <c r="N107" s="80">
        <f t="shared" si="5"/>
        <v>0</v>
      </c>
      <c r="O107" s="44"/>
      <c r="P107" s="11"/>
      <c r="Q107" s="45"/>
      <c r="R107" s="44"/>
      <c r="S107" s="11"/>
      <c r="T107" s="45"/>
      <c r="U107" s="54"/>
      <c r="V107" s="8"/>
      <c r="W107" s="8"/>
      <c r="X107" s="47"/>
      <c r="Y107" s="46"/>
      <c r="Z107" s="8"/>
      <c r="AA107" s="47"/>
      <c r="AB107" s="46"/>
      <c r="AC107" s="8"/>
      <c r="AD107" s="47"/>
      <c r="AE107" s="81">
        <f t="shared" si="6"/>
        <v>0</v>
      </c>
      <c r="AF107" s="67">
        <f t="shared" si="7"/>
        <v>0</v>
      </c>
    </row>
    <row r="108" spans="1:32" ht="23.25" customHeight="1" thickBot="1">
      <c r="A108" s="11">
        <v>26</v>
      </c>
      <c r="B108" s="8" t="s">
        <v>16</v>
      </c>
      <c r="C108" s="48" t="s">
        <v>82</v>
      </c>
      <c r="D108" s="13"/>
      <c r="E108" s="13"/>
      <c r="F108" s="13"/>
      <c r="G108" s="45"/>
      <c r="H108" s="80">
        <f t="shared" si="4"/>
        <v>0</v>
      </c>
      <c r="I108" s="48"/>
      <c r="J108" s="13"/>
      <c r="K108" s="13"/>
      <c r="L108" s="13"/>
      <c r="M108" s="45"/>
      <c r="N108" s="80">
        <f t="shared" si="5"/>
        <v>0</v>
      </c>
      <c r="O108" s="44"/>
      <c r="P108" s="11"/>
      <c r="Q108" s="45"/>
      <c r="R108" s="44"/>
      <c r="S108" s="11"/>
      <c r="T108" s="45"/>
      <c r="U108" s="54"/>
      <c r="V108" s="8"/>
      <c r="W108" s="8"/>
      <c r="X108" s="47"/>
      <c r="Y108" s="46"/>
      <c r="Z108" s="8"/>
      <c r="AA108" s="47"/>
      <c r="AB108" s="46"/>
      <c r="AC108" s="8"/>
      <c r="AD108" s="47"/>
      <c r="AE108" s="81">
        <f t="shared" si="6"/>
        <v>0</v>
      </c>
      <c r="AF108" s="67">
        <f t="shared" si="7"/>
        <v>0</v>
      </c>
    </row>
    <row r="109" spans="1:32" ht="23.25" customHeight="1" thickBot="1">
      <c r="A109" s="11">
        <v>27</v>
      </c>
      <c r="B109" s="8" t="s">
        <v>9</v>
      </c>
      <c r="C109" s="48" t="s">
        <v>81</v>
      </c>
      <c r="D109" s="13"/>
      <c r="E109" s="13"/>
      <c r="F109" s="13"/>
      <c r="G109" s="45"/>
      <c r="H109" s="80">
        <f t="shared" si="4"/>
        <v>0</v>
      </c>
      <c r="I109" s="48"/>
      <c r="J109" s="13"/>
      <c r="K109" s="13"/>
      <c r="L109" s="13"/>
      <c r="M109" s="45"/>
      <c r="N109" s="80">
        <f t="shared" si="5"/>
        <v>0</v>
      </c>
      <c r="O109" s="44"/>
      <c r="P109" s="11"/>
      <c r="Q109" s="45"/>
      <c r="R109" s="44"/>
      <c r="S109" s="11"/>
      <c r="T109" s="45"/>
      <c r="U109" s="54"/>
      <c r="V109" s="8"/>
      <c r="W109" s="8"/>
      <c r="X109" s="47"/>
      <c r="Y109" s="46"/>
      <c r="Z109" s="8"/>
      <c r="AA109" s="47"/>
      <c r="AB109" s="46"/>
      <c r="AC109" s="8"/>
      <c r="AD109" s="47"/>
      <c r="AE109" s="81">
        <f t="shared" si="6"/>
        <v>0</v>
      </c>
      <c r="AF109" s="67">
        <f t="shared" si="7"/>
        <v>0</v>
      </c>
    </row>
    <row r="110" spans="1:32" ht="23.25" customHeight="1" thickBot="1">
      <c r="A110" s="11">
        <v>28</v>
      </c>
      <c r="B110" s="8" t="s">
        <v>70</v>
      </c>
      <c r="C110" s="48"/>
      <c r="D110" s="13"/>
      <c r="E110" s="13"/>
      <c r="F110" s="13"/>
      <c r="G110" s="45"/>
      <c r="H110" s="80">
        <f t="shared" si="4"/>
        <v>0</v>
      </c>
      <c r="I110" s="48"/>
      <c r="J110" s="13"/>
      <c r="K110" s="13"/>
      <c r="L110" s="13"/>
      <c r="M110" s="45"/>
      <c r="N110" s="80">
        <f t="shared" si="5"/>
        <v>0</v>
      </c>
      <c r="O110" s="44"/>
      <c r="P110" s="11"/>
      <c r="Q110" s="45"/>
      <c r="R110" s="44"/>
      <c r="S110" s="11"/>
      <c r="T110" s="45"/>
      <c r="U110" s="54"/>
      <c r="V110" s="8"/>
      <c r="W110" s="8"/>
      <c r="X110" s="47"/>
      <c r="Y110" s="46"/>
      <c r="Z110" s="8"/>
      <c r="AA110" s="47"/>
      <c r="AB110" s="46"/>
      <c r="AC110" s="8"/>
      <c r="AD110" s="47"/>
      <c r="AE110" s="81">
        <f t="shared" si="6"/>
        <v>0</v>
      </c>
      <c r="AF110" s="67">
        <f t="shared" si="7"/>
        <v>0</v>
      </c>
    </row>
    <row r="111" spans="1:32" ht="23.25" customHeight="1" thickBot="1">
      <c r="A111" s="11">
        <v>29</v>
      </c>
      <c r="B111" s="8" t="s">
        <v>71</v>
      </c>
      <c r="C111" s="48"/>
      <c r="D111" s="13"/>
      <c r="E111" s="13"/>
      <c r="F111" s="13"/>
      <c r="G111" s="45"/>
      <c r="H111" s="80">
        <f t="shared" si="4"/>
        <v>0</v>
      </c>
      <c r="I111" s="48"/>
      <c r="J111" s="13"/>
      <c r="K111" s="13"/>
      <c r="L111" s="13"/>
      <c r="M111" s="45"/>
      <c r="N111" s="80">
        <f t="shared" si="5"/>
        <v>0</v>
      </c>
      <c r="O111" s="44"/>
      <c r="P111" s="11"/>
      <c r="Q111" s="45"/>
      <c r="R111" s="44"/>
      <c r="S111" s="11"/>
      <c r="T111" s="45"/>
      <c r="U111" s="54"/>
      <c r="V111" s="8"/>
      <c r="W111" s="8"/>
      <c r="X111" s="47"/>
      <c r="Y111" s="46"/>
      <c r="Z111" s="8"/>
      <c r="AA111" s="47"/>
      <c r="AB111" s="46"/>
      <c r="AC111" s="8"/>
      <c r="AD111" s="47"/>
      <c r="AE111" s="81">
        <f t="shared" si="6"/>
        <v>0</v>
      </c>
      <c r="AF111" s="67">
        <f t="shared" si="7"/>
        <v>0</v>
      </c>
    </row>
    <row r="112" spans="1:32" ht="23.25" customHeight="1" thickBot="1">
      <c r="A112" s="11">
        <v>30</v>
      </c>
      <c r="B112" s="8" t="s">
        <v>72</v>
      </c>
      <c r="C112" s="48"/>
      <c r="D112" s="13"/>
      <c r="E112" s="13"/>
      <c r="F112" s="13"/>
      <c r="G112" s="45"/>
      <c r="H112" s="80">
        <f t="shared" si="4"/>
        <v>0</v>
      </c>
      <c r="I112" s="48"/>
      <c r="J112" s="13"/>
      <c r="K112" s="13"/>
      <c r="L112" s="13"/>
      <c r="M112" s="45"/>
      <c r="N112" s="80">
        <f t="shared" si="5"/>
        <v>0</v>
      </c>
      <c r="O112" s="44"/>
      <c r="P112" s="11"/>
      <c r="Q112" s="45"/>
      <c r="R112" s="44"/>
      <c r="S112" s="11"/>
      <c r="T112" s="45"/>
      <c r="U112" s="54"/>
      <c r="V112" s="8"/>
      <c r="W112" s="8"/>
      <c r="X112" s="47"/>
      <c r="Y112" s="46"/>
      <c r="Z112" s="8"/>
      <c r="AA112" s="47"/>
      <c r="AB112" s="46"/>
      <c r="AC112" s="8"/>
      <c r="AD112" s="47"/>
      <c r="AE112" s="81">
        <f t="shared" si="6"/>
        <v>0</v>
      </c>
      <c r="AF112" s="67">
        <f t="shared" si="7"/>
        <v>0</v>
      </c>
    </row>
    <row r="113" spans="1:32" ht="23.25" customHeight="1" thickBot="1">
      <c r="A113" s="11">
        <v>31</v>
      </c>
      <c r="B113" s="8" t="s">
        <v>8</v>
      </c>
      <c r="C113" s="48"/>
      <c r="D113" s="13"/>
      <c r="E113" s="13"/>
      <c r="F113" s="13"/>
      <c r="G113" s="45"/>
      <c r="H113" s="80">
        <f t="shared" si="4"/>
        <v>0</v>
      </c>
      <c r="I113" s="48"/>
      <c r="J113" s="13"/>
      <c r="K113" s="13"/>
      <c r="L113" s="13"/>
      <c r="M113" s="45"/>
      <c r="N113" s="80">
        <f t="shared" si="5"/>
        <v>0</v>
      </c>
      <c r="O113" s="44"/>
      <c r="P113" s="11"/>
      <c r="Q113" s="45"/>
      <c r="R113" s="44"/>
      <c r="S113" s="11"/>
      <c r="T113" s="45"/>
      <c r="U113" s="54"/>
      <c r="V113" s="8"/>
      <c r="W113" s="8"/>
      <c r="X113" s="47"/>
      <c r="Y113" s="46"/>
      <c r="Z113" s="8"/>
      <c r="AA113" s="47"/>
      <c r="AB113" s="46"/>
      <c r="AC113" s="8"/>
      <c r="AD113" s="47"/>
      <c r="AE113" s="81">
        <f t="shared" si="6"/>
        <v>0</v>
      </c>
      <c r="AF113" s="67">
        <f t="shared" si="7"/>
        <v>0</v>
      </c>
    </row>
    <row r="114" spans="1:32" ht="23.25" customHeight="1" thickBot="1">
      <c r="A114" s="11">
        <v>32</v>
      </c>
      <c r="B114" s="8" t="s">
        <v>165</v>
      </c>
      <c r="C114" s="48"/>
      <c r="D114" s="13"/>
      <c r="E114" s="13"/>
      <c r="F114" s="13"/>
      <c r="G114" s="45"/>
      <c r="H114" s="80">
        <f t="shared" si="4"/>
        <v>0</v>
      </c>
      <c r="I114" s="48"/>
      <c r="J114" s="13"/>
      <c r="K114" s="13"/>
      <c r="L114" s="13"/>
      <c r="M114" s="45"/>
      <c r="N114" s="80">
        <f t="shared" si="5"/>
        <v>0</v>
      </c>
      <c r="O114" s="44"/>
      <c r="P114" s="11"/>
      <c r="Q114" s="45"/>
      <c r="R114" s="44"/>
      <c r="S114" s="11"/>
      <c r="T114" s="45"/>
      <c r="U114" s="54"/>
      <c r="V114" s="8"/>
      <c r="W114" s="8"/>
      <c r="X114" s="47"/>
      <c r="Y114" s="46"/>
      <c r="Z114" s="8"/>
      <c r="AA114" s="47"/>
      <c r="AB114" s="46"/>
      <c r="AC114" s="8"/>
      <c r="AD114" s="47"/>
      <c r="AE114" s="81">
        <f t="shared" si="6"/>
        <v>0</v>
      </c>
      <c r="AF114" s="67">
        <f t="shared" si="7"/>
        <v>0</v>
      </c>
    </row>
    <row r="115" spans="1:32" ht="23.25" customHeight="1" thickBot="1">
      <c r="A115" s="11">
        <v>33</v>
      </c>
      <c r="B115" s="8" t="s">
        <v>11</v>
      </c>
      <c r="C115" s="48"/>
      <c r="D115" s="13"/>
      <c r="E115" s="13"/>
      <c r="F115" s="13"/>
      <c r="G115" s="45"/>
      <c r="H115" s="80">
        <f t="shared" si="4"/>
        <v>0</v>
      </c>
      <c r="I115" s="48"/>
      <c r="J115" s="13"/>
      <c r="K115" s="13"/>
      <c r="L115" s="13"/>
      <c r="M115" s="45"/>
      <c r="N115" s="80">
        <f t="shared" si="5"/>
        <v>0</v>
      </c>
      <c r="O115" s="44"/>
      <c r="P115" s="11"/>
      <c r="Q115" s="45"/>
      <c r="R115" s="44"/>
      <c r="S115" s="11"/>
      <c r="T115" s="45"/>
      <c r="U115" s="54"/>
      <c r="V115" s="8"/>
      <c r="W115" s="8"/>
      <c r="X115" s="47"/>
      <c r="Y115" s="46"/>
      <c r="Z115" s="8"/>
      <c r="AA115" s="47"/>
      <c r="AB115" s="46"/>
      <c r="AC115" s="8"/>
      <c r="AD115" s="47"/>
      <c r="AE115" s="81">
        <f t="shared" si="6"/>
        <v>0</v>
      </c>
      <c r="AF115" s="67">
        <f t="shared" si="7"/>
        <v>0</v>
      </c>
    </row>
    <row r="116" spans="1:32" ht="23.25" customHeight="1" thickBot="1">
      <c r="A116" s="11">
        <v>34</v>
      </c>
      <c r="B116" s="8" t="s">
        <v>174</v>
      </c>
      <c r="C116" s="48"/>
      <c r="D116" s="13"/>
      <c r="E116" s="13"/>
      <c r="F116" s="13"/>
      <c r="G116" s="45"/>
      <c r="H116" s="80">
        <f t="shared" si="4"/>
        <v>0</v>
      </c>
      <c r="I116" s="48"/>
      <c r="J116" s="13"/>
      <c r="K116" s="13"/>
      <c r="L116" s="13"/>
      <c r="M116" s="45"/>
      <c r="N116" s="80">
        <f t="shared" si="5"/>
        <v>0</v>
      </c>
      <c r="O116" s="44"/>
      <c r="P116" s="11"/>
      <c r="Q116" s="45"/>
      <c r="R116" s="44"/>
      <c r="S116" s="11"/>
      <c r="T116" s="45"/>
      <c r="U116" s="54"/>
      <c r="V116" s="8"/>
      <c r="W116" s="8"/>
      <c r="X116" s="47"/>
      <c r="Y116" s="46"/>
      <c r="Z116" s="8"/>
      <c r="AA116" s="47"/>
      <c r="AB116" s="46"/>
      <c r="AC116" s="8"/>
      <c r="AD116" s="47"/>
      <c r="AE116" s="81">
        <f t="shared" si="6"/>
        <v>0</v>
      </c>
      <c r="AF116" s="67">
        <f t="shared" si="7"/>
        <v>0</v>
      </c>
    </row>
    <row r="117" spans="1:32" ht="23.25" customHeight="1" thickBot="1">
      <c r="A117" s="11">
        <v>35</v>
      </c>
      <c r="B117" s="8" t="s">
        <v>73</v>
      </c>
      <c r="C117" s="46"/>
      <c r="D117" s="8"/>
      <c r="E117" s="8"/>
      <c r="F117" s="8"/>
      <c r="G117" s="45"/>
      <c r="H117" s="80">
        <f t="shared" si="4"/>
        <v>0</v>
      </c>
      <c r="I117" s="46"/>
      <c r="J117" s="8"/>
      <c r="K117" s="8"/>
      <c r="L117" s="8"/>
      <c r="M117" s="45"/>
      <c r="N117" s="80">
        <f t="shared" si="5"/>
        <v>0</v>
      </c>
      <c r="O117" s="44"/>
      <c r="P117" s="11"/>
      <c r="Q117" s="45"/>
      <c r="R117" s="44"/>
      <c r="S117" s="11"/>
      <c r="T117" s="45"/>
      <c r="U117" s="54"/>
      <c r="V117" s="8"/>
      <c r="W117" s="8"/>
      <c r="X117" s="47"/>
      <c r="Y117" s="46"/>
      <c r="Z117" s="8"/>
      <c r="AA117" s="47"/>
      <c r="AB117" s="46"/>
      <c r="AC117" s="8"/>
      <c r="AD117" s="47"/>
      <c r="AE117" s="81">
        <f t="shared" si="6"/>
        <v>0</v>
      </c>
      <c r="AF117" s="67">
        <f t="shared" si="7"/>
        <v>0</v>
      </c>
    </row>
    <row r="118" spans="1:32" ht="23.25" customHeight="1" thickBot="1">
      <c r="A118" s="11">
        <v>36</v>
      </c>
      <c r="B118" s="8" t="s">
        <v>15</v>
      </c>
      <c r="C118" s="48" t="s">
        <v>81</v>
      </c>
      <c r="D118" s="13"/>
      <c r="E118" s="13"/>
      <c r="F118" s="13"/>
      <c r="G118" s="45"/>
      <c r="H118" s="80">
        <f t="shared" si="4"/>
        <v>0</v>
      </c>
      <c r="I118" s="48"/>
      <c r="J118" s="13"/>
      <c r="K118" s="13"/>
      <c r="L118" s="13"/>
      <c r="M118" s="45"/>
      <c r="N118" s="80">
        <f t="shared" si="5"/>
        <v>0</v>
      </c>
      <c r="O118" s="44"/>
      <c r="P118" s="11"/>
      <c r="Q118" s="45"/>
      <c r="R118" s="44"/>
      <c r="S118" s="11"/>
      <c r="T118" s="45"/>
      <c r="U118" s="54"/>
      <c r="V118" s="8"/>
      <c r="W118" s="8"/>
      <c r="X118" s="47"/>
      <c r="Y118" s="46"/>
      <c r="Z118" s="8"/>
      <c r="AA118" s="47"/>
      <c r="AB118" s="46"/>
      <c r="AC118" s="8"/>
      <c r="AD118" s="47"/>
      <c r="AE118" s="81">
        <f t="shared" si="6"/>
        <v>0</v>
      </c>
      <c r="AF118" s="67">
        <f t="shared" si="7"/>
        <v>0</v>
      </c>
    </row>
    <row r="119" spans="1:32" ht="23.25" customHeight="1" thickBot="1">
      <c r="A119" s="11">
        <v>37</v>
      </c>
      <c r="B119" s="8" t="s">
        <v>131</v>
      </c>
      <c r="C119" s="48"/>
      <c r="D119" s="13"/>
      <c r="E119" s="13"/>
      <c r="F119" s="13"/>
      <c r="G119" s="45"/>
      <c r="H119" s="80">
        <f t="shared" si="4"/>
        <v>0</v>
      </c>
      <c r="I119" s="48"/>
      <c r="J119" s="13"/>
      <c r="K119" s="13"/>
      <c r="L119" s="13"/>
      <c r="M119" s="45"/>
      <c r="N119" s="80">
        <f t="shared" si="5"/>
        <v>0</v>
      </c>
      <c r="O119" s="44"/>
      <c r="P119" s="11"/>
      <c r="Q119" s="45"/>
      <c r="R119" s="44"/>
      <c r="S119" s="11"/>
      <c r="T119" s="45"/>
      <c r="U119" s="54"/>
      <c r="V119" s="8"/>
      <c r="W119" s="8"/>
      <c r="X119" s="47"/>
      <c r="Y119" s="46"/>
      <c r="Z119" s="8"/>
      <c r="AA119" s="47"/>
      <c r="AB119" s="46"/>
      <c r="AC119" s="8"/>
      <c r="AD119" s="47"/>
      <c r="AE119" s="81">
        <f t="shared" si="6"/>
        <v>0</v>
      </c>
      <c r="AF119" s="67">
        <f t="shared" si="7"/>
        <v>0</v>
      </c>
    </row>
    <row r="120" spans="1:32" ht="23.25" customHeight="1" thickBot="1">
      <c r="A120" s="11">
        <v>38</v>
      </c>
      <c r="B120" s="8" t="s">
        <v>74</v>
      </c>
      <c r="C120" s="77"/>
      <c r="D120" s="13"/>
      <c r="E120" s="13"/>
      <c r="F120" s="13"/>
      <c r="G120" s="45"/>
      <c r="H120" s="80">
        <f t="shared" si="4"/>
        <v>0</v>
      </c>
      <c r="I120" s="48"/>
      <c r="J120" s="13"/>
      <c r="K120" s="13"/>
      <c r="L120" s="13"/>
      <c r="M120" s="45"/>
      <c r="N120" s="80">
        <f t="shared" si="5"/>
        <v>0</v>
      </c>
      <c r="O120" s="44"/>
      <c r="P120" s="11"/>
      <c r="Q120" s="45"/>
      <c r="R120" s="44"/>
      <c r="S120" s="11"/>
      <c r="T120" s="45"/>
      <c r="U120" s="54"/>
      <c r="V120" s="8"/>
      <c r="W120" s="8"/>
      <c r="X120" s="47"/>
      <c r="Y120" s="46"/>
      <c r="Z120" s="8"/>
      <c r="AA120" s="47"/>
      <c r="AB120" s="46"/>
      <c r="AC120" s="8"/>
      <c r="AD120" s="47"/>
      <c r="AE120" s="81">
        <f t="shared" si="6"/>
        <v>0</v>
      </c>
      <c r="AF120" s="67">
        <f t="shared" si="7"/>
        <v>0</v>
      </c>
    </row>
    <row r="121" spans="1:32" ht="23.25" customHeight="1" thickBot="1">
      <c r="A121" s="11">
        <v>39</v>
      </c>
      <c r="B121" s="8" t="s">
        <v>84</v>
      </c>
      <c r="C121" s="77"/>
      <c r="D121" s="13"/>
      <c r="E121" s="13"/>
      <c r="F121" s="13"/>
      <c r="G121" s="45"/>
      <c r="H121" s="80">
        <f t="shared" si="4"/>
        <v>0</v>
      </c>
      <c r="I121" s="48"/>
      <c r="J121" s="13"/>
      <c r="K121" s="13"/>
      <c r="L121" s="13"/>
      <c r="M121" s="45"/>
      <c r="N121" s="80">
        <f t="shared" si="5"/>
        <v>0</v>
      </c>
      <c r="O121" s="44"/>
      <c r="P121" s="11"/>
      <c r="Q121" s="45"/>
      <c r="R121" s="44"/>
      <c r="S121" s="11"/>
      <c r="T121" s="45"/>
      <c r="U121" s="54"/>
      <c r="V121" s="8"/>
      <c r="W121" s="8"/>
      <c r="X121" s="47"/>
      <c r="Y121" s="46"/>
      <c r="Z121" s="8"/>
      <c r="AA121" s="47"/>
      <c r="AB121" s="46"/>
      <c r="AC121" s="8"/>
      <c r="AD121" s="47"/>
      <c r="AE121" s="81">
        <f t="shared" si="6"/>
        <v>0</v>
      </c>
      <c r="AF121" s="67">
        <f t="shared" si="7"/>
        <v>0</v>
      </c>
    </row>
    <row r="122" spans="1:32" ht="23.25" customHeight="1" thickBot="1">
      <c r="A122" s="11">
        <v>40</v>
      </c>
      <c r="B122" s="8" t="s">
        <v>107</v>
      </c>
      <c r="C122" s="78"/>
      <c r="D122" s="8"/>
      <c r="E122" s="8"/>
      <c r="F122" s="8"/>
      <c r="G122" s="45"/>
      <c r="H122" s="80">
        <f t="shared" si="4"/>
        <v>0</v>
      </c>
      <c r="I122" s="46"/>
      <c r="J122" s="8"/>
      <c r="K122" s="8"/>
      <c r="L122" s="8"/>
      <c r="M122" s="45"/>
      <c r="N122" s="80">
        <f t="shared" si="5"/>
        <v>0</v>
      </c>
      <c r="O122" s="44"/>
      <c r="P122" s="11"/>
      <c r="Q122" s="45"/>
      <c r="R122" s="44"/>
      <c r="S122" s="11"/>
      <c r="T122" s="45"/>
      <c r="U122" s="54"/>
      <c r="V122" s="8"/>
      <c r="W122" s="8"/>
      <c r="X122" s="47"/>
      <c r="Y122" s="46"/>
      <c r="Z122" s="8"/>
      <c r="AA122" s="47"/>
      <c r="AB122" s="46"/>
      <c r="AC122" s="8"/>
      <c r="AD122" s="47"/>
      <c r="AE122" s="81">
        <f t="shared" si="6"/>
        <v>0</v>
      </c>
      <c r="AF122" s="67">
        <f t="shared" si="7"/>
        <v>0</v>
      </c>
    </row>
    <row r="123" spans="1:32" ht="23.25" customHeight="1" thickBot="1">
      <c r="A123" s="11">
        <v>41</v>
      </c>
      <c r="B123" s="8" t="s">
        <v>132</v>
      </c>
      <c r="C123" s="46"/>
      <c r="D123" s="8"/>
      <c r="E123" s="8"/>
      <c r="F123" s="8"/>
      <c r="G123" s="45"/>
      <c r="H123" s="80">
        <f t="shared" si="4"/>
        <v>0</v>
      </c>
      <c r="I123" s="46"/>
      <c r="J123" s="8"/>
      <c r="K123" s="8"/>
      <c r="L123" s="8"/>
      <c r="M123" s="45"/>
      <c r="N123" s="80">
        <f t="shared" si="5"/>
        <v>0</v>
      </c>
      <c r="O123" s="44"/>
      <c r="P123" s="11"/>
      <c r="Q123" s="45"/>
      <c r="R123" s="44"/>
      <c r="S123" s="11"/>
      <c r="T123" s="45"/>
      <c r="U123" s="54"/>
      <c r="V123" s="8"/>
      <c r="W123" s="8"/>
      <c r="X123" s="47"/>
      <c r="Y123" s="46"/>
      <c r="Z123" s="8"/>
      <c r="AA123" s="47"/>
      <c r="AB123" s="46"/>
      <c r="AC123" s="8"/>
      <c r="AD123" s="47"/>
      <c r="AE123" s="81">
        <f t="shared" si="6"/>
        <v>0</v>
      </c>
      <c r="AF123" s="67">
        <f t="shared" si="7"/>
        <v>0</v>
      </c>
    </row>
    <row r="124" spans="1:32" ht="23.25" customHeight="1" thickBot="1">
      <c r="A124" s="11">
        <v>42</v>
      </c>
      <c r="B124" s="8" t="s">
        <v>76</v>
      </c>
      <c r="C124" s="46"/>
      <c r="D124" s="8"/>
      <c r="E124" s="8"/>
      <c r="F124" s="8"/>
      <c r="G124" s="45"/>
      <c r="H124" s="80">
        <f t="shared" si="4"/>
        <v>0</v>
      </c>
      <c r="I124" s="46"/>
      <c r="J124" s="8"/>
      <c r="K124" s="8"/>
      <c r="L124" s="8"/>
      <c r="M124" s="45"/>
      <c r="N124" s="80">
        <f t="shared" si="5"/>
        <v>0</v>
      </c>
      <c r="O124" s="44"/>
      <c r="P124" s="11"/>
      <c r="Q124" s="45"/>
      <c r="R124" s="44"/>
      <c r="S124" s="11"/>
      <c r="T124" s="45"/>
      <c r="U124" s="54"/>
      <c r="V124" s="8"/>
      <c r="W124" s="8"/>
      <c r="X124" s="47"/>
      <c r="Y124" s="46"/>
      <c r="Z124" s="8"/>
      <c r="AA124" s="47"/>
      <c r="AB124" s="46"/>
      <c r="AC124" s="8"/>
      <c r="AD124" s="47"/>
      <c r="AE124" s="81">
        <f t="shared" si="6"/>
        <v>0</v>
      </c>
      <c r="AF124" s="67">
        <f t="shared" si="7"/>
        <v>0</v>
      </c>
    </row>
    <row r="125" spans="1:32" ht="23.25" customHeight="1" thickBot="1">
      <c r="A125" s="11">
        <v>43</v>
      </c>
      <c r="B125" s="8" t="s">
        <v>75</v>
      </c>
      <c r="C125" s="46"/>
      <c r="D125" s="8"/>
      <c r="E125" s="8"/>
      <c r="F125" s="8"/>
      <c r="G125" s="45"/>
      <c r="H125" s="80">
        <f t="shared" si="4"/>
        <v>0</v>
      </c>
      <c r="I125" s="46"/>
      <c r="J125" s="8"/>
      <c r="K125" s="8"/>
      <c r="L125" s="8"/>
      <c r="M125" s="45"/>
      <c r="N125" s="80">
        <f t="shared" si="5"/>
        <v>0</v>
      </c>
      <c r="O125" s="44"/>
      <c r="P125" s="11"/>
      <c r="Q125" s="45"/>
      <c r="R125" s="44"/>
      <c r="S125" s="11"/>
      <c r="T125" s="45"/>
      <c r="U125" s="54"/>
      <c r="V125" s="8"/>
      <c r="W125" s="8"/>
      <c r="X125" s="47"/>
      <c r="Y125" s="46"/>
      <c r="Z125" s="8"/>
      <c r="AA125" s="47"/>
      <c r="AB125" s="46"/>
      <c r="AC125" s="8"/>
      <c r="AD125" s="47"/>
      <c r="AE125" s="81">
        <f t="shared" si="6"/>
        <v>0</v>
      </c>
      <c r="AF125" s="67">
        <f t="shared" si="7"/>
        <v>0</v>
      </c>
    </row>
    <row r="126" spans="1:32" ht="23.25" customHeight="1" thickBot="1">
      <c r="A126" s="11">
        <v>44</v>
      </c>
      <c r="B126" s="8" t="s">
        <v>166</v>
      </c>
      <c r="C126" s="46"/>
      <c r="D126" s="8"/>
      <c r="E126" s="8"/>
      <c r="F126" s="8"/>
      <c r="G126" s="45"/>
      <c r="H126" s="80">
        <f t="shared" si="4"/>
        <v>0</v>
      </c>
      <c r="I126" s="46"/>
      <c r="J126" s="8"/>
      <c r="K126" s="8"/>
      <c r="L126" s="8"/>
      <c r="M126" s="45"/>
      <c r="N126" s="80">
        <f t="shared" si="5"/>
        <v>0</v>
      </c>
      <c r="O126" s="44"/>
      <c r="P126" s="11"/>
      <c r="Q126" s="45"/>
      <c r="R126" s="44"/>
      <c r="S126" s="11"/>
      <c r="T126" s="45"/>
      <c r="U126" s="54"/>
      <c r="V126" s="8"/>
      <c r="W126" s="8"/>
      <c r="X126" s="47"/>
      <c r="Y126" s="46"/>
      <c r="Z126" s="8"/>
      <c r="AA126" s="47"/>
      <c r="AB126" s="46"/>
      <c r="AC126" s="8"/>
      <c r="AD126" s="47"/>
      <c r="AE126" s="81">
        <f t="shared" si="6"/>
        <v>0</v>
      </c>
      <c r="AF126" s="67">
        <f t="shared" si="7"/>
        <v>0</v>
      </c>
    </row>
    <row r="127" spans="1:32" ht="23.25" customHeight="1" thickBot="1">
      <c r="A127" s="11">
        <v>45</v>
      </c>
      <c r="B127" s="8" t="s">
        <v>90</v>
      </c>
      <c r="C127" s="46"/>
      <c r="D127" s="8"/>
      <c r="E127" s="8"/>
      <c r="F127" s="8"/>
      <c r="G127" s="45"/>
      <c r="H127" s="80">
        <f t="shared" si="4"/>
        <v>0</v>
      </c>
      <c r="I127" s="46"/>
      <c r="J127" s="8"/>
      <c r="K127" s="8"/>
      <c r="L127" s="8"/>
      <c r="M127" s="45"/>
      <c r="N127" s="80">
        <f t="shared" si="5"/>
        <v>0</v>
      </c>
      <c r="O127" s="44"/>
      <c r="P127" s="11"/>
      <c r="Q127" s="45"/>
      <c r="R127" s="44"/>
      <c r="S127" s="11"/>
      <c r="T127" s="45"/>
      <c r="U127" s="54"/>
      <c r="V127" s="8"/>
      <c r="W127" s="8"/>
      <c r="X127" s="47"/>
      <c r="Y127" s="46"/>
      <c r="Z127" s="8"/>
      <c r="AA127" s="47"/>
      <c r="AB127" s="46"/>
      <c r="AC127" s="8"/>
      <c r="AD127" s="47"/>
      <c r="AE127" s="81">
        <f t="shared" si="6"/>
        <v>0</v>
      </c>
      <c r="AF127" s="67">
        <f t="shared" si="7"/>
        <v>0</v>
      </c>
    </row>
    <row r="128" spans="1:32" ht="23.25" customHeight="1" thickBot="1">
      <c r="A128" s="11">
        <v>46</v>
      </c>
      <c r="B128" s="5" t="s">
        <v>108</v>
      </c>
      <c r="C128" s="46"/>
      <c r="D128" s="8"/>
      <c r="E128" s="8"/>
      <c r="F128" s="8"/>
      <c r="G128" s="45"/>
      <c r="H128" s="80">
        <f t="shared" si="4"/>
        <v>0</v>
      </c>
      <c r="I128" s="46"/>
      <c r="J128" s="8"/>
      <c r="K128" s="8"/>
      <c r="L128" s="8"/>
      <c r="M128" s="45"/>
      <c r="N128" s="80">
        <f t="shared" si="5"/>
        <v>0</v>
      </c>
      <c r="O128" s="44"/>
      <c r="P128" s="11"/>
      <c r="Q128" s="45"/>
      <c r="R128" s="44"/>
      <c r="S128" s="11"/>
      <c r="T128" s="45"/>
      <c r="U128" s="54"/>
      <c r="V128" s="8"/>
      <c r="W128" s="8"/>
      <c r="X128" s="47"/>
      <c r="Y128" s="46"/>
      <c r="Z128" s="8"/>
      <c r="AA128" s="47"/>
      <c r="AB128" s="46"/>
      <c r="AC128" s="8"/>
      <c r="AD128" s="47"/>
      <c r="AE128" s="81">
        <f t="shared" si="6"/>
        <v>0</v>
      </c>
      <c r="AF128" s="67">
        <f t="shared" si="7"/>
        <v>0</v>
      </c>
    </row>
    <row r="129" spans="1:32" ht="23.25" customHeight="1" thickBot="1">
      <c r="A129" s="11">
        <v>47</v>
      </c>
      <c r="B129" s="5" t="s">
        <v>175</v>
      </c>
      <c r="C129" s="46"/>
      <c r="D129" s="8"/>
      <c r="E129" s="8"/>
      <c r="F129" s="8"/>
      <c r="G129" s="45"/>
      <c r="H129" s="80">
        <f t="shared" si="4"/>
        <v>0</v>
      </c>
      <c r="I129" s="46"/>
      <c r="J129" s="8"/>
      <c r="K129" s="8"/>
      <c r="L129" s="8"/>
      <c r="M129" s="45"/>
      <c r="N129" s="80">
        <f t="shared" si="5"/>
        <v>0</v>
      </c>
      <c r="O129" s="44"/>
      <c r="P129" s="11"/>
      <c r="Q129" s="45"/>
      <c r="R129" s="44"/>
      <c r="S129" s="11"/>
      <c r="T129" s="45"/>
      <c r="U129" s="54"/>
      <c r="V129" s="8"/>
      <c r="W129" s="8"/>
      <c r="X129" s="47"/>
      <c r="Y129" s="46"/>
      <c r="Z129" s="8"/>
      <c r="AA129" s="47"/>
      <c r="AB129" s="46"/>
      <c r="AC129" s="8"/>
      <c r="AD129" s="47"/>
      <c r="AE129" s="81">
        <f t="shared" si="6"/>
        <v>0</v>
      </c>
      <c r="AF129" s="67">
        <f t="shared" si="7"/>
        <v>0</v>
      </c>
    </row>
    <row r="130" spans="1:32" ht="23.25" customHeight="1" thickBot="1">
      <c r="A130" s="11">
        <v>48</v>
      </c>
      <c r="B130" s="5" t="s">
        <v>176</v>
      </c>
      <c r="C130" s="46"/>
      <c r="D130" s="8"/>
      <c r="E130" s="8"/>
      <c r="F130" s="8"/>
      <c r="G130" s="45"/>
      <c r="H130" s="80">
        <f t="shared" si="4"/>
        <v>0</v>
      </c>
      <c r="I130" s="46"/>
      <c r="J130" s="8"/>
      <c r="K130" s="8"/>
      <c r="L130" s="8"/>
      <c r="M130" s="45"/>
      <c r="N130" s="80">
        <f t="shared" si="5"/>
        <v>0</v>
      </c>
      <c r="O130" s="44"/>
      <c r="P130" s="11"/>
      <c r="Q130" s="45"/>
      <c r="R130" s="44"/>
      <c r="S130" s="11"/>
      <c r="T130" s="45"/>
      <c r="U130" s="54"/>
      <c r="V130" s="8"/>
      <c r="W130" s="8"/>
      <c r="X130" s="47"/>
      <c r="Y130" s="46"/>
      <c r="Z130" s="8"/>
      <c r="AA130" s="47"/>
      <c r="AB130" s="46"/>
      <c r="AC130" s="8"/>
      <c r="AD130" s="47"/>
      <c r="AE130" s="81">
        <f t="shared" si="6"/>
        <v>0</v>
      </c>
      <c r="AF130" s="67">
        <f t="shared" si="7"/>
        <v>0</v>
      </c>
    </row>
    <row r="131" spans="1:32" ht="23.25" customHeight="1" thickBot="1">
      <c r="A131" s="11">
        <v>49</v>
      </c>
      <c r="B131" s="8" t="s">
        <v>77</v>
      </c>
      <c r="C131" s="46"/>
      <c r="D131" s="8"/>
      <c r="E131" s="8"/>
      <c r="F131" s="8"/>
      <c r="G131" s="45"/>
      <c r="H131" s="80">
        <f t="shared" si="4"/>
        <v>0</v>
      </c>
      <c r="I131" s="46"/>
      <c r="J131" s="8"/>
      <c r="K131" s="8"/>
      <c r="L131" s="8"/>
      <c r="M131" s="45"/>
      <c r="N131" s="80">
        <f t="shared" si="5"/>
        <v>0</v>
      </c>
      <c r="O131" s="44"/>
      <c r="P131" s="11"/>
      <c r="Q131" s="45"/>
      <c r="R131" s="44"/>
      <c r="S131" s="11"/>
      <c r="T131" s="45"/>
      <c r="U131" s="54"/>
      <c r="V131" s="8"/>
      <c r="W131" s="8"/>
      <c r="X131" s="47"/>
      <c r="Y131" s="46"/>
      <c r="Z131" s="8"/>
      <c r="AA131" s="47"/>
      <c r="AB131" s="46"/>
      <c r="AC131" s="8"/>
      <c r="AD131" s="47"/>
      <c r="AE131" s="81">
        <f t="shared" si="6"/>
        <v>0</v>
      </c>
      <c r="AF131" s="67">
        <f t="shared" si="7"/>
        <v>0</v>
      </c>
    </row>
    <row r="132" spans="1:32" ht="23.25" customHeight="1" thickBot="1">
      <c r="A132" s="11">
        <v>50</v>
      </c>
      <c r="B132" s="8" t="s">
        <v>80</v>
      </c>
      <c r="C132" s="46"/>
      <c r="D132" s="8"/>
      <c r="E132" s="8"/>
      <c r="F132" s="8"/>
      <c r="G132" s="45"/>
      <c r="H132" s="80">
        <f t="shared" si="4"/>
        <v>0</v>
      </c>
      <c r="I132" s="46"/>
      <c r="J132" s="8"/>
      <c r="K132" s="8"/>
      <c r="L132" s="8"/>
      <c r="M132" s="45"/>
      <c r="N132" s="80">
        <f t="shared" si="5"/>
        <v>0</v>
      </c>
      <c r="O132" s="44"/>
      <c r="P132" s="11"/>
      <c r="Q132" s="45"/>
      <c r="R132" s="44"/>
      <c r="S132" s="11"/>
      <c r="T132" s="45"/>
      <c r="U132" s="54"/>
      <c r="V132" s="8"/>
      <c r="W132" s="8"/>
      <c r="X132" s="47"/>
      <c r="Y132" s="46"/>
      <c r="Z132" s="8"/>
      <c r="AA132" s="47"/>
      <c r="AB132" s="46"/>
      <c r="AC132" s="8"/>
      <c r="AD132" s="47"/>
      <c r="AE132" s="81">
        <f t="shared" si="6"/>
        <v>0</v>
      </c>
      <c r="AF132" s="67">
        <f t="shared" si="7"/>
        <v>0</v>
      </c>
    </row>
    <row r="133" spans="1:32" ht="23.25" customHeight="1" thickBot="1">
      <c r="A133" s="11">
        <v>51</v>
      </c>
      <c r="B133" s="8" t="s">
        <v>78</v>
      </c>
      <c r="C133" s="46"/>
      <c r="D133" s="8"/>
      <c r="E133" s="8"/>
      <c r="F133" s="8"/>
      <c r="G133" s="45"/>
      <c r="H133" s="80">
        <f t="shared" si="4"/>
        <v>0</v>
      </c>
      <c r="I133" s="46"/>
      <c r="J133" s="8"/>
      <c r="K133" s="8"/>
      <c r="L133" s="8"/>
      <c r="M133" s="45"/>
      <c r="N133" s="80">
        <f t="shared" si="5"/>
        <v>0</v>
      </c>
      <c r="O133" s="44"/>
      <c r="P133" s="11"/>
      <c r="Q133" s="45"/>
      <c r="R133" s="44"/>
      <c r="S133" s="11"/>
      <c r="T133" s="45"/>
      <c r="U133" s="54"/>
      <c r="V133" s="8"/>
      <c r="W133" s="8"/>
      <c r="X133" s="47"/>
      <c r="Y133" s="46"/>
      <c r="Z133" s="8"/>
      <c r="AA133" s="47"/>
      <c r="AB133" s="46"/>
      <c r="AC133" s="8"/>
      <c r="AD133" s="47"/>
      <c r="AE133" s="81">
        <f t="shared" si="6"/>
        <v>0</v>
      </c>
      <c r="AF133" s="67">
        <f t="shared" si="7"/>
        <v>0</v>
      </c>
    </row>
    <row r="134" spans="1:32" ht="23.25" customHeight="1" thickBot="1">
      <c r="A134" s="11">
        <v>52</v>
      </c>
      <c r="B134" s="8" t="s">
        <v>79</v>
      </c>
      <c r="C134" s="46"/>
      <c r="D134" s="8"/>
      <c r="E134" s="8"/>
      <c r="F134" s="8"/>
      <c r="G134" s="45"/>
      <c r="H134" s="80">
        <f t="shared" si="4"/>
        <v>0</v>
      </c>
      <c r="I134" s="46"/>
      <c r="J134" s="8"/>
      <c r="K134" s="8"/>
      <c r="L134" s="8"/>
      <c r="M134" s="45"/>
      <c r="N134" s="80">
        <f t="shared" si="5"/>
        <v>0</v>
      </c>
      <c r="O134" s="44"/>
      <c r="P134" s="11"/>
      <c r="Q134" s="45"/>
      <c r="R134" s="44"/>
      <c r="S134" s="11"/>
      <c r="T134" s="45"/>
      <c r="U134" s="54"/>
      <c r="V134" s="8"/>
      <c r="W134" s="8"/>
      <c r="X134" s="47"/>
      <c r="Y134" s="46"/>
      <c r="Z134" s="8"/>
      <c r="AA134" s="47"/>
      <c r="AB134" s="46"/>
      <c r="AC134" s="8"/>
      <c r="AD134" s="47"/>
      <c r="AE134" s="81">
        <f t="shared" si="6"/>
        <v>0</v>
      </c>
      <c r="AF134" s="67">
        <f t="shared" si="7"/>
        <v>0</v>
      </c>
    </row>
    <row r="135" spans="1:32" ht="23.25" customHeight="1" thickBot="1">
      <c r="A135" s="11">
        <v>53</v>
      </c>
      <c r="B135" s="8" t="s">
        <v>177</v>
      </c>
      <c r="C135" s="46"/>
      <c r="D135" s="8"/>
      <c r="E135" s="8"/>
      <c r="F135" s="8"/>
      <c r="G135" s="45"/>
      <c r="H135" s="80">
        <f t="shared" si="4"/>
        <v>0</v>
      </c>
      <c r="I135" s="46"/>
      <c r="J135" s="8"/>
      <c r="K135" s="8"/>
      <c r="L135" s="8"/>
      <c r="M135" s="45"/>
      <c r="N135" s="80">
        <f t="shared" si="5"/>
        <v>0</v>
      </c>
      <c r="O135" s="44"/>
      <c r="P135" s="11"/>
      <c r="Q135" s="45"/>
      <c r="R135" s="44"/>
      <c r="S135" s="11"/>
      <c r="T135" s="45"/>
      <c r="U135" s="54"/>
      <c r="V135" s="8"/>
      <c r="W135" s="8"/>
      <c r="X135" s="47"/>
      <c r="Y135" s="46"/>
      <c r="Z135" s="8"/>
      <c r="AA135" s="47"/>
      <c r="AB135" s="46"/>
      <c r="AC135" s="8"/>
      <c r="AD135" s="47"/>
      <c r="AE135" s="81">
        <f t="shared" si="6"/>
        <v>0</v>
      </c>
      <c r="AF135" s="67">
        <f t="shared" si="7"/>
        <v>0</v>
      </c>
    </row>
    <row r="136" spans="1:32" ht="23.25" customHeight="1" thickBot="1">
      <c r="A136" s="11">
        <v>54</v>
      </c>
      <c r="B136" s="8" t="s">
        <v>167</v>
      </c>
      <c r="C136" s="46"/>
      <c r="D136" s="8"/>
      <c r="E136" s="8"/>
      <c r="F136" s="8"/>
      <c r="G136" s="45"/>
      <c r="H136" s="80">
        <f t="shared" si="4"/>
        <v>0</v>
      </c>
      <c r="I136" s="46"/>
      <c r="J136" s="8"/>
      <c r="K136" s="8"/>
      <c r="L136" s="8"/>
      <c r="M136" s="45"/>
      <c r="N136" s="80">
        <f t="shared" si="5"/>
        <v>0</v>
      </c>
      <c r="O136" s="44"/>
      <c r="P136" s="11"/>
      <c r="Q136" s="45"/>
      <c r="R136" s="44"/>
      <c r="S136" s="11"/>
      <c r="T136" s="45"/>
      <c r="U136" s="54"/>
      <c r="V136" s="8"/>
      <c r="W136" s="8"/>
      <c r="X136" s="47"/>
      <c r="Y136" s="46"/>
      <c r="Z136" s="8"/>
      <c r="AA136" s="47"/>
      <c r="AB136" s="46"/>
      <c r="AC136" s="8"/>
      <c r="AD136" s="47"/>
      <c r="AE136" s="81">
        <f t="shared" si="6"/>
        <v>0</v>
      </c>
      <c r="AF136" s="67">
        <f t="shared" si="7"/>
        <v>0</v>
      </c>
    </row>
    <row r="137" spans="1:32" ht="23.25" customHeight="1" thickBot="1">
      <c r="A137" s="11">
        <v>55</v>
      </c>
      <c r="B137" s="8" t="s">
        <v>109</v>
      </c>
      <c r="C137" s="46"/>
      <c r="D137" s="8"/>
      <c r="E137" s="8"/>
      <c r="F137" s="8"/>
      <c r="G137" s="45"/>
      <c r="H137" s="80">
        <f t="shared" si="4"/>
        <v>0</v>
      </c>
      <c r="I137" s="46"/>
      <c r="J137" s="8"/>
      <c r="K137" s="8"/>
      <c r="L137" s="8"/>
      <c r="M137" s="45"/>
      <c r="N137" s="80">
        <f t="shared" si="5"/>
        <v>0</v>
      </c>
      <c r="O137" s="44"/>
      <c r="P137" s="11"/>
      <c r="Q137" s="45"/>
      <c r="R137" s="44"/>
      <c r="S137" s="11"/>
      <c r="T137" s="45"/>
      <c r="U137" s="54"/>
      <c r="V137" s="8"/>
      <c r="W137" s="8"/>
      <c r="X137" s="47"/>
      <c r="Y137" s="46"/>
      <c r="Z137" s="8"/>
      <c r="AA137" s="47"/>
      <c r="AB137" s="46"/>
      <c r="AC137" s="8"/>
      <c r="AD137" s="47"/>
      <c r="AE137" s="81">
        <f t="shared" si="6"/>
        <v>0</v>
      </c>
      <c r="AF137" s="67">
        <f t="shared" si="7"/>
        <v>0</v>
      </c>
    </row>
    <row r="138" spans="1:32" ht="23.25" customHeight="1" thickBot="1">
      <c r="A138" s="11">
        <v>56</v>
      </c>
      <c r="B138" s="8" t="s">
        <v>135</v>
      </c>
      <c r="C138" s="46" t="s">
        <v>81</v>
      </c>
      <c r="D138" s="8"/>
      <c r="E138" s="8"/>
      <c r="F138" s="8"/>
      <c r="G138" s="45"/>
      <c r="H138" s="80">
        <f t="shared" si="4"/>
        <v>0</v>
      </c>
      <c r="I138" s="46"/>
      <c r="J138" s="8"/>
      <c r="K138" s="8"/>
      <c r="L138" s="8"/>
      <c r="M138" s="45"/>
      <c r="N138" s="80">
        <f t="shared" si="5"/>
        <v>0</v>
      </c>
      <c r="O138" s="44"/>
      <c r="P138" s="11"/>
      <c r="Q138" s="45"/>
      <c r="R138" s="44"/>
      <c r="S138" s="11"/>
      <c r="T138" s="45"/>
      <c r="U138" s="54"/>
      <c r="V138" s="8"/>
      <c r="W138" s="8"/>
      <c r="X138" s="47"/>
      <c r="Y138" s="46"/>
      <c r="Z138" s="8"/>
      <c r="AA138" s="47"/>
      <c r="AB138" s="46"/>
      <c r="AC138" s="8"/>
      <c r="AD138" s="47"/>
      <c r="AE138" s="81">
        <f t="shared" si="6"/>
        <v>0</v>
      </c>
      <c r="AF138" s="67">
        <f t="shared" si="7"/>
        <v>0</v>
      </c>
    </row>
    <row r="139" spans="1:32" ht="23.25" customHeight="1" thickBot="1">
      <c r="A139" s="11">
        <v>57</v>
      </c>
      <c r="B139" s="8" t="s">
        <v>134</v>
      </c>
      <c r="C139" s="46"/>
      <c r="D139" s="8"/>
      <c r="E139" s="8"/>
      <c r="F139" s="8"/>
      <c r="G139" s="45"/>
      <c r="H139" s="80">
        <f t="shared" si="4"/>
        <v>0</v>
      </c>
      <c r="I139" s="46"/>
      <c r="J139" s="8"/>
      <c r="K139" s="8"/>
      <c r="L139" s="8"/>
      <c r="M139" s="45"/>
      <c r="N139" s="80">
        <f t="shared" si="5"/>
        <v>0</v>
      </c>
      <c r="O139" s="44"/>
      <c r="P139" s="11"/>
      <c r="Q139" s="45"/>
      <c r="R139" s="44"/>
      <c r="S139" s="11"/>
      <c r="T139" s="45"/>
      <c r="U139" s="54"/>
      <c r="V139" s="8"/>
      <c r="W139" s="8"/>
      <c r="X139" s="47"/>
      <c r="Y139" s="46"/>
      <c r="Z139" s="8"/>
      <c r="AA139" s="47"/>
      <c r="AB139" s="46"/>
      <c r="AC139" s="8"/>
      <c r="AD139" s="47"/>
      <c r="AE139" s="81">
        <f t="shared" si="6"/>
        <v>0</v>
      </c>
      <c r="AF139" s="67">
        <f t="shared" si="7"/>
        <v>0</v>
      </c>
    </row>
    <row r="140" spans="1:32" ht="23.25" customHeight="1" thickBot="1">
      <c r="A140" s="11">
        <v>58</v>
      </c>
      <c r="B140" s="8" t="s">
        <v>133</v>
      </c>
      <c r="C140" s="46"/>
      <c r="D140" s="8"/>
      <c r="E140" s="8"/>
      <c r="F140" s="8"/>
      <c r="G140" s="45"/>
      <c r="H140" s="80">
        <f t="shared" si="4"/>
        <v>0</v>
      </c>
      <c r="I140" s="46"/>
      <c r="J140" s="8"/>
      <c r="K140" s="8"/>
      <c r="L140" s="8"/>
      <c r="M140" s="45"/>
      <c r="N140" s="80">
        <f t="shared" si="5"/>
        <v>0</v>
      </c>
      <c r="O140" s="44"/>
      <c r="P140" s="11"/>
      <c r="Q140" s="45"/>
      <c r="R140" s="44"/>
      <c r="S140" s="11"/>
      <c r="T140" s="45"/>
      <c r="U140" s="54"/>
      <c r="V140" s="8"/>
      <c r="W140" s="8"/>
      <c r="X140" s="47"/>
      <c r="Y140" s="46"/>
      <c r="Z140" s="8"/>
      <c r="AA140" s="47"/>
      <c r="AB140" s="46"/>
      <c r="AC140" s="8"/>
      <c r="AD140" s="47"/>
      <c r="AE140" s="81">
        <f t="shared" si="6"/>
        <v>0</v>
      </c>
      <c r="AF140" s="67">
        <f t="shared" si="7"/>
        <v>0</v>
      </c>
    </row>
    <row r="141" spans="1:32" ht="23.25" customHeight="1" thickBot="1">
      <c r="A141" s="11">
        <v>59</v>
      </c>
      <c r="B141" s="8" t="s">
        <v>91</v>
      </c>
      <c r="C141" s="46"/>
      <c r="D141" s="8"/>
      <c r="E141" s="8"/>
      <c r="F141" s="8"/>
      <c r="G141" s="45"/>
      <c r="H141" s="80">
        <f t="shared" si="4"/>
        <v>0</v>
      </c>
      <c r="I141" s="46"/>
      <c r="J141" s="8"/>
      <c r="K141" s="8"/>
      <c r="L141" s="8"/>
      <c r="M141" s="45"/>
      <c r="N141" s="80">
        <f t="shared" si="5"/>
        <v>0</v>
      </c>
      <c r="O141" s="44"/>
      <c r="P141" s="11"/>
      <c r="Q141" s="45"/>
      <c r="R141" s="44"/>
      <c r="S141" s="11"/>
      <c r="T141" s="45"/>
      <c r="U141" s="54"/>
      <c r="V141" s="8"/>
      <c r="W141" s="8"/>
      <c r="X141" s="47"/>
      <c r="Y141" s="46"/>
      <c r="Z141" s="8"/>
      <c r="AA141" s="47"/>
      <c r="AB141" s="46"/>
      <c r="AC141" s="8"/>
      <c r="AD141" s="47"/>
      <c r="AE141" s="81">
        <f t="shared" si="6"/>
        <v>0</v>
      </c>
      <c r="AF141" s="67">
        <f t="shared" si="7"/>
        <v>0</v>
      </c>
    </row>
    <row r="142" spans="1:32" ht="23.25" customHeight="1" thickBot="1">
      <c r="A142" s="11">
        <v>60</v>
      </c>
      <c r="B142" s="8" t="s">
        <v>110</v>
      </c>
      <c r="C142" s="46"/>
      <c r="D142" s="8"/>
      <c r="E142" s="8"/>
      <c r="F142" s="8"/>
      <c r="G142" s="45"/>
      <c r="H142" s="80">
        <f t="shared" si="4"/>
        <v>0</v>
      </c>
      <c r="I142" s="46"/>
      <c r="J142" s="8"/>
      <c r="K142" s="8"/>
      <c r="L142" s="8"/>
      <c r="M142" s="45"/>
      <c r="N142" s="80">
        <f t="shared" si="5"/>
        <v>0</v>
      </c>
      <c r="O142" s="44"/>
      <c r="P142" s="11"/>
      <c r="Q142" s="45"/>
      <c r="R142" s="44"/>
      <c r="S142" s="11"/>
      <c r="T142" s="45"/>
      <c r="U142" s="54"/>
      <c r="V142" s="8"/>
      <c r="W142" s="8"/>
      <c r="X142" s="47"/>
      <c r="Y142" s="46"/>
      <c r="Z142" s="8"/>
      <c r="AA142" s="47"/>
      <c r="AB142" s="46"/>
      <c r="AC142" s="8"/>
      <c r="AD142" s="47"/>
      <c r="AE142" s="81">
        <f t="shared" si="6"/>
        <v>0</v>
      </c>
      <c r="AF142" s="67">
        <f t="shared" si="7"/>
        <v>0</v>
      </c>
    </row>
    <row r="143" spans="1:32" ht="23.25" customHeight="1" thickBot="1">
      <c r="A143" s="11">
        <v>61</v>
      </c>
      <c r="B143" s="8" t="s">
        <v>178</v>
      </c>
      <c r="C143" s="46"/>
      <c r="D143" s="8"/>
      <c r="E143" s="8"/>
      <c r="F143" s="8"/>
      <c r="G143" s="45"/>
      <c r="H143" s="80">
        <f t="shared" si="4"/>
        <v>0</v>
      </c>
      <c r="I143" s="46"/>
      <c r="J143" s="8"/>
      <c r="K143" s="8"/>
      <c r="L143" s="8"/>
      <c r="M143" s="45"/>
      <c r="N143" s="80">
        <f t="shared" si="5"/>
        <v>0</v>
      </c>
      <c r="O143" s="44"/>
      <c r="P143" s="11"/>
      <c r="Q143" s="45"/>
      <c r="R143" s="44"/>
      <c r="S143" s="11"/>
      <c r="T143" s="45"/>
      <c r="U143" s="54"/>
      <c r="V143" s="8"/>
      <c r="W143" s="8"/>
      <c r="X143" s="47"/>
      <c r="Y143" s="46"/>
      <c r="Z143" s="8"/>
      <c r="AA143" s="47"/>
      <c r="AB143" s="46"/>
      <c r="AC143" s="8"/>
      <c r="AD143" s="47"/>
      <c r="AE143" s="81">
        <f t="shared" si="6"/>
        <v>0</v>
      </c>
      <c r="AF143" s="67">
        <f t="shared" si="7"/>
        <v>0</v>
      </c>
    </row>
    <row r="144" spans="1:32" ht="23.25" customHeight="1" thickBot="1">
      <c r="A144" s="11">
        <v>62</v>
      </c>
      <c r="B144" s="8" t="s">
        <v>56</v>
      </c>
      <c r="C144" s="46"/>
      <c r="D144" s="8"/>
      <c r="E144" s="8"/>
      <c r="F144" s="8"/>
      <c r="G144" s="45"/>
      <c r="H144" s="80">
        <f t="shared" si="4"/>
        <v>0</v>
      </c>
      <c r="I144" s="46"/>
      <c r="J144" s="8"/>
      <c r="K144" s="8"/>
      <c r="L144" s="8"/>
      <c r="M144" s="45"/>
      <c r="N144" s="80">
        <f t="shared" si="5"/>
        <v>0</v>
      </c>
      <c r="O144" s="44"/>
      <c r="P144" s="11"/>
      <c r="Q144" s="45"/>
      <c r="R144" s="44"/>
      <c r="S144" s="11"/>
      <c r="T144" s="45"/>
      <c r="U144" s="54"/>
      <c r="V144" s="8"/>
      <c r="W144" s="8"/>
      <c r="X144" s="47"/>
      <c r="Y144" s="46"/>
      <c r="Z144" s="8"/>
      <c r="AA144" s="47"/>
      <c r="AB144" s="46"/>
      <c r="AC144" s="8"/>
      <c r="AD144" s="47"/>
      <c r="AE144" s="81">
        <f t="shared" si="6"/>
        <v>0</v>
      </c>
      <c r="AF144" s="67">
        <f t="shared" si="7"/>
        <v>0</v>
      </c>
    </row>
    <row r="145" spans="1:32" ht="23.25" customHeight="1" thickBot="1">
      <c r="A145" s="11">
        <v>63</v>
      </c>
      <c r="B145" s="8" t="s">
        <v>168</v>
      </c>
      <c r="C145" s="46"/>
      <c r="D145" s="8"/>
      <c r="E145" s="8"/>
      <c r="F145" s="8"/>
      <c r="G145" s="47"/>
      <c r="H145" s="80">
        <f t="shared" si="4"/>
        <v>0</v>
      </c>
      <c r="I145" s="46"/>
      <c r="J145" s="8"/>
      <c r="K145" s="8"/>
      <c r="L145" s="8"/>
      <c r="M145" s="47"/>
      <c r="N145" s="80">
        <f t="shared" si="5"/>
        <v>0</v>
      </c>
      <c r="O145" s="46"/>
      <c r="P145" s="8"/>
      <c r="Q145" s="47"/>
      <c r="R145" s="46"/>
      <c r="S145" s="8"/>
      <c r="T145" s="47"/>
      <c r="U145" s="46"/>
      <c r="V145" s="8"/>
      <c r="W145" s="8"/>
      <c r="X145" s="47"/>
      <c r="Y145" s="46"/>
      <c r="Z145" s="8"/>
      <c r="AA145" s="47"/>
      <c r="AB145" s="46"/>
      <c r="AC145" s="8"/>
      <c r="AD145" s="47"/>
      <c r="AE145" s="81">
        <f t="shared" si="6"/>
        <v>0</v>
      </c>
      <c r="AF145" s="67">
        <f t="shared" si="7"/>
        <v>0</v>
      </c>
    </row>
    <row r="146" spans="1:32" ht="23.25" customHeight="1" thickBot="1">
      <c r="A146" s="11">
        <v>64</v>
      </c>
      <c r="B146" s="8" t="s">
        <v>169</v>
      </c>
      <c r="C146" s="46"/>
      <c r="D146" s="8"/>
      <c r="E146" s="8"/>
      <c r="F146" s="8"/>
      <c r="G146" s="45"/>
      <c r="H146" s="80">
        <f t="shared" si="4"/>
        <v>0</v>
      </c>
      <c r="I146" s="46"/>
      <c r="J146" s="8"/>
      <c r="K146" s="8"/>
      <c r="L146" s="8"/>
      <c r="M146" s="45"/>
      <c r="N146" s="80">
        <f t="shared" si="5"/>
        <v>0</v>
      </c>
      <c r="O146" s="44"/>
      <c r="P146" s="11"/>
      <c r="Q146" s="45"/>
      <c r="R146" s="44"/>
      <c r="S146" s="11"/>
      <c r="T146" s="45"/>
      <c r="U146" s="54"/>
      <c r="V146" s="8"/>
      <c r="W146" s="8"/>
      <c r="X146" s="47"/>
      <c r="Y146" s="46"/>
      <c r="Z146" s="8"/>
      <c r="AA146" s="47"/>
      <c r="AB146" s="46"/>
      <c r="AC146" s="8"/>
      <c r="AD146" s="47"/>
      <c r="AE146" s="81">
        <f t="shared" si="6"/>
        <v>0</v>
      </c>
      <c r="AF146" s="67">
        <f t="shared" si="7"/>
        <v>0</v>
      </c>
    </row>
    <row r="147" spans="1:32" ht="23.25" customHeight="1" thickBot="1">
      <c r="A147" s="11">
        <v>65</v>
      </c>
      <c r="B147" s="8" t="s">
        <v>12</v>
      </c>
      <c r="C147" s="46"/>
      <c r="D147" s="8"/>
      <c r="E147" s="8"/>
      <c r="F147" s="8"/>
      <c r="G147" s="47"/>
      <c r="H147" s="80">
        <f t="shared" si="4"/>
        <v>0</v>
      </c>
      <c r="I147" s="46"/>
      <c r="J147" s="8"/>
      <c r="K147" s="8"/>
      <c r="L147" s="8"/>
      <c r="M147" s="47"/>
      <c r="N147" s="80">
        <f t="shared" si="5"/>
        <v>0</v>
      </c>
      <c r="O147" s="46"/>
      <c r="P147" s="8"/>
      <c r="Q147" s="47"/>
      <c r="R147" s="46"/>
      <c r="S147" s="8"/>
      <c r="T147" s="47"/>
      <c r="U147" s="46"/>
      <c r="V147" s="8"/>
      <c r="W147" s="8"/>
      <c r="X147" s="47"/>
      <c r="Y147" s="46"/>
      <c r="Z147" s="8"/>
      <c r="AA147" s="47"/>
      <c r="AB147" s="46"/>
      <c r="AC147" s="8"/>
      <c r="AD147" s="47"/>
      <c r="AE147" s="81">
        <f t="shared" si="6"/>
        <v>0</v>
      </c>
      <c r="AF147" s="67">
        <f t="shared" si="7"/>
        <v>0</v>
      </c>
    </row>
    <row r="148" spans="1:32" ht="23.25" customHeight="1">
      <c r="A148" s="11">
        <v>66</v>
      </c>
      <c r="B148" s="8" t="s">
        <v>13</v>
      </c>
      <c r="C148" s="46"/>
      <c r="D148" s="8"/>
      <c r="E148" s="8"/>
      <c r="F148" s="8"/>
      <c r="G148" s="45"/>
      <c r="H148" s="80">
        <f>SUM(C148:G148)</f>
        <v>0</v>
      </c>
      <c r="I148" s="46"/>
      <c r="J148" s="8"/>
      <c r="K148" s="8"/>
      <c r="L148" s="8"/>
      <c r="M148" s="45"/>
      <c r="N148" s="80">
        <f>SUM(I148:M148)</f>
        <v>0</v>
      </c>
      <c r="O148" s="44"/>
      <c r="P148" s="11"/>
      <c r="Q148" s="45"/>
      <c r="R148" s="44"/>
      <c r="S148" s="11"/>
      <c r="T148" s="45"/>
      <c r="U148" s="54"/>
      <c r="V148" s="8"/>
      <c r="W148" s="8"/>
      <c r="X148" s="47"/>
      <c r="Y148" s="46"/>
      <c r="Z148" s="8"/>
      <c r="AA148" s="47"/>
      <c r="AB148" s="46"/>
      <c r="AC148" s="8"/>
      <c r="AD148" s="47"/>
      <c r="AE148" s="81">
        <f>SUM(O148:AD148)</f>
        <v>0</v>
      </c>
      <c r="AF148" s="67">
        <f>H148+N148+AE148</f>
        <v>0</v>
      </c>
    </row>
  </sheetData>
  <sheetProtection/>
  <mergeCells count="18">
    <mergeCell ref="C5:H5"/>
    <mergeCell ref="I5:N5"/>
    <mergeCell ref="O5:AE5"/>
    <mergeCell ref="A1:AF1"/>
    <mergeCell ref="A2:AF2"/>
    <mergeCell ref="A3:AF3"/>
    <mergeCell ref="B4:B7"/>
    <mergeCell ref="A4:A7"/>
    <mergeCell ref="C4:AE4"/>
    <mergeCell ref="A76:AF76"/>
    <mergeCell ref="A79:A82"/>
    <mergeCell ref="B79:B82"/>
    <mergeCell ref="C79:AE79"/>
    <mergeCell ref="C80:H80"/>
    <mergeCell ref="I80:N80"/>
    <mergeCell ref="O80:AE80"/>
    <mergeCell ref="A77:AF77"/>
    <mergeCell ref="A78:AF78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28125" style="0" customWidth="1"/>
    <col min="2" max="2" width="39.8515625" style="0" customWidth="1"/>
    <col min="3" max="3" width="5.57421875" style="0" customWidth="1"/>
    <col min="4" max="4" width="37.00390625" style="0" customWidth="1"/>
  </cols>
  <sheetData>
    <row r="1" spans="1:4" ht="23.25">
      <c r="A1" s="308" t="s">
        <v>236</v>
      </c>
      <c r="B1" s="308"/>
      <c r="C1" s="308"/>
      <c r="D1" s="308"/>
    </row>
    <row r="2" spans="1:4" ht="23.25">
      <c r="A2" s="309" t="s">
        <v>237</v>
      </c>
      <c r="B2" s="309"/>
      <c r="C2" s="309" t="s">
        <v>238</v>
      </c>
      <c r="D2" s="309"/>
    </row>
    <row r="3" spans="1:4" ht="24">
      <c r="A3" s="92" t="s">
        <v>0</v>
      </c>
      <c r="B3" s="92" t="s">
        <v>95</v>
      </c>
      <c r="C3" s="92" t="s">
        <v>0</v>
      </c>
      <c r="D3" s="92" t="s">
        <v>95</v>
      </c>
    </row>
    <row r="4" spans="1:4" ht="24">
      <c r="A4" s="93">
        <v>1</v>
      </c>
      <c r="B4" s="94" t="s">
        <v>239</v>
      </c>
      <c r="C4" s="93">
        <v>1</v>
      </c>
      <c r="D4" s="94" t="s">
        <v>240</v>
      </c>
    </row>
    <row r="5" spans="1:4" ht="24">
      <c r="A5" s="93">
        <v>2</v>
      </c>
      <c r="B5" s="95" t="s">
        <v>241</v>
      </c>
      <c r="C5" s="93">
        <v>2</v>
      </c>
      <c r="D5" s="94" t="s">
        <v>242</v>
      </c>
    </row>
    <row r="6" spans="1:4" ht="24">
      <c r="A6" s="93">
        <v>3</v>
      </c>
      <c r="B6" s="94" t="s">
        <v>243</v>
      </c>
      <c r="C6" s="93">
        <v>3</v>
      </c>
      <c r="D6" s="94" t="s">
        <v>244</v>
      </c>
    </row>
    <row r="7" spans="1:4" ht="24">
      <c r="A7" s="93">
        <v>4</v>
      </c>
      <c r="B7" s="94" t="s">
        <v>245</v>
      </c>
      <c r="C7" s="93">
        <v>4</v>
      </c>
      <c r="D7" s="94" t="s">
        <v>246</v>
      </c>
    </row>
    <row r="8" spans="1:4" ht="24">
      <c r="A8" s="93">
        <v>5</v>
      </c>
      <c r="B8" s="94" t="s">
        <v>247</v>
      </c>
      <c r="C8" s="93">
        <v>5</v>
      </c>
      <c r="D8" s="94" t="s">
        <v>248</v>
      </c>
    </row>
    <row r="9" spans="1:4" ht="24">
      <c r="A9" s="93">
        <v>6</v>
      </c>
      <c r="B9" s="94" t="s">
        <v>249</v>
      </c>
      <c r="C9" s="93">
        <v>6</v>
      </c>
      <c r="D9" s="94" t="s">
        <v>250</v>
      </c>
    </row>
    <row r="10" spans="1:4" ht="24">
      <c r="A10" s="93">
        <v>7</v>
      </c>
      <c r="B10" s="94" t="s">
        <v>251</v>
      </c>
      <c r="C10" s="93">
        <v>7</v>
      </c>
      <c r="D10" s="94" t="s">
        <v>252</v>
      </c>
    </row>
    <row r="11" spans="1:4" ht="24">
      <c r="A11" s="93">
        <v>8</v>
      </c>
      <c r="B11" s="94" t="s">
        <v>253</v>
      </c>
      <c r="C11" s="93">
        <v>8</v>
      </c>
      <c r="D11" s="94" t="s">
        <v>254</v>
      </c>
    </row>
    <row r="12" spans="1:4" ht="24">
      <c r="A12" s="93">
        <v>9</v>
      </c>
      <c r="B12" s="94" t="s">
        <v>255</v>
      </c>
      <c r="C12" s="94"/>
      <c r="D12" s="94"/>
    </row>
    <row r="13" spans="1:4" ht="24">
      <c r="A13" s="93">
        <v>10</v>
      </c>
      <c r="B13" s="94" t="s">
        <v>256</v>
      </c>
      <c r="C13" s="94"/>
      <c r="D13" s="94"/>
    </row>
    <row r="14" spans="1:4" ht="24">
      <c r="A14" s="93">
        <v>11</v>
      </c>
      <c r="B14" s="94" t="s">
        <v>257</v>
      </c>
      <c r="C14" s="94"/>
      <c r="D14" s="94"/>
    </row>
    <row r="15" spans="1:4" ht="24">
      <c r="A15" s="93">
        <v>12</v>
      </c>
      <c r="B15" s="96" t="s">
        <v>258</v>
      </c>
      <c r="C15" s="94"/>
      <c r="D15" s="94"/>
    </row>
    <row r="16" spans="1:4" ht="24">
      <c r="A16" s="93">
        <v>13</v>
      </c>
      <c r="B16" s="94" t="s">
        <v>259</v>
      </c>
      <c r="C16" s="94"/>
      <c r="D16" s="94"/>
    </row>
    <row r="17" spans="1:4" ht="24">
      <c r="A17" s="93">
        <v>14</v>
      </c>
      <c r="B17" s="94" t="s">
        <v>260</v>
      </c>
      <c r="C17" s="94"/>
      <c r="D17" s="94"/>
    </row>
    <row r="18" spans="1:4" ht="24">
      <c r="A18" s="93">
        <v>15</v>
      </c>
      <c r="B18" s="94" t="s">
        <v>261</v>
      </c>
      <c r="C18" s="94"/>
      <c r="D18" s="94"/>
    </row>
    <row r="19" spans="1:4" ht="24">
      <c r="A19" s="93">
        <v>16</v>
      </c>
      <c r="B19" s="94" t="s">
        <v>262</v>
      </c>
      <c r="C19" s="94"/>
      <c r="D19" s="94"/>
    </row>
    <row r="20" spans="1:4" ht="24">
      <c r="A20" s="93">
        <v>17</v>
      </c>
      <c r="B20" s="94" t="s">
        <v>263</v>
      </c>
      <c r="C20" s="94"/>
      <c r="D20" s="94"/>
    </row>
    <row r="21" spans="1:4" ht="24">
      <c r="A21" s="93">
        <v>18</v>
      </c>
      <c r="B21" s="94" t="s">
        <v>264</v>
      </c>
      <c r="C21" s="94"/>
      <c r="D21" s="94"/>
    </row>
    <row r="22" spans="1:4" ht="24">
      <c r="A22" s="93">
        <v>19</v>
      </c>
      <c r="B22" s="94" t="s">
        <v>265</v>
      </c>
      <c r="C22" s="94"/>
      <c r="D22" s="94"/>
    </row>
    <row r="23" spans="1:4" ht="24">
      <c r="A23" s="93">
        <v>20</v>
      </c>
      <c r="B23" s="94" t="s">
        <v>266</v>
      </c>
      <c r="C23" s="94"/>
      <c r="D23" s="94"/>
    </row>
    <row r="24" spans="1:4" ht="24">
      <c r="A24" s="93">
        <v>21</v>
      </c>
      <c r="B24" s="94" t="s">
        <v>267</v>
      </c>
      <c r="C24" s="94"/>
      <c r="D24" s="94"/>
    </row>
    <row r="25" spans="1:4" ht="24">
      <c r="A25" s="93">
        <v>22</v>
      </c>
      <c r="B25" s="94" t="s">
        <v>268</v>
      </c>
      <c r="C25" s="94"/>
      <c r="D25" s="94"/>
    </row>
    <row r="26" spans="1:4" ht="24">
      <c r="A26" s="93">
        <v>23</v>
      </c>
      <c r="B26" s="94" t="s">
        <v>269</v>
      </c>
      <c r="C26" s="94"/>
      <c r="D26" s="94"/>
    </row>
    <row r="27" spans="1:4" ht="24">
      <c r="A27" s="93">
        <v>24</v>
      </c>
      <c r="B27" s="94" t="s">
        <v>270</v>
      </c>
      <c r="C27" s="94"/>
      <c r="D27" s="94"/>
    </row>
    <row r="28" spans="1:4" ht="24">
      <c r="A28" s="93">
        <v>25</v>
      </c>
      <c r="B28" s="94" t="s">
        <v>271</v>
      </c>
      <c r="C28" s="94"/>
      <c r="D28" s="94"/>
    </row>
    <row r="29" spans="1:4" ht="24">
      <c r="A29" s="93">
        <v>26</v>
      </c>
      <c r="B29" s="94" t="s">
        <v>272</v>
      </c>
      <c r="C29" s="94"/>
      <c r="D29" s="94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zoomScale="96" zoomScaleNormal="96" zoomScalePageLayoutView="0" workbookViewId="0" topLeftCell="A1">
      <selection activeCell="T7" sqref="T7"/>
    </sheetView>
  </sheetViews>
  <sheetFormatPr defaultColWidth="9.140625" defaultRowHeight="23.25" customHeight="1"/>
  <cols>
    <col min="1" max="1" width="4.7109375" style="5" customWidth="1"/>
    <col min="2" max="2" width="21.8515625" style="5" customWidth="1"/>
    <col min="3" max="11" width="5.28125" style="5" customWidth="1"/>
    <col min="12" max="12" width="6.28125" style="5" customWidth="1"/>
    <col min="13" max="16" width="5.8515625" style="5" customWidth="1"/>
    <col min="17" max="16384" width="9.140625" style="5" customWidth="1"/>
  </cols>
  <sheetData>
    <row r="1" spans="1:12" ht="29.25" customHeight="1">
      <c r="A1" s="279" t="s">
        <v>183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5" ht="23.25" customHeight="1">
      <c r="A2" s="313" t="s">
        <v>180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43"/>
      <c r="N2" s="43"/>
      <c r="O2" s="43"/>
    </row>
    <row r="3" spans="1:15" ht="23.25" customHeight="1">
      <c r="A3" s="314" t="s">
        <v>302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73"/>
      <c r="N3" s="73"/>
      <c r="O3" s="73"/>
    </row>
    <row r="4" spans="1:12" ht="23.25" customHeight="1">
      <c r="A4" s="1"/>
      <c r="B4" s="9"/>
      <c r="C4" s="276" t="s">
        <v>10</v>
      </c>
      <c r="D4" s="276"/>
      <c r="E4" s="276"/>
      <c r="F4" s="276"/>
      <c r="G4" s="276"/>
      <c r="H4" s="276"/>
      <c r="I4" s="276"/>
      <c r="J4" s="276"/>
      <c r="K4" s="315"/>
      <c r="L4" s="1" t="s">
        <v>85</v>
      </c>
    </row>
    <row r="5" spans="1:12" ht="23.25" customHeight="1">
      <c r="A5" s="20"/>
      <c r="B5" s="21"/>
      <c r="C5" s="310" t="s">
        <v>17</v>
      </c>
      <c r="D5" s="311"/>
      <c r="E5" s="310" t="s">
        <v>18</v>
      </c>
      <c r="F5" s="311"/>
      <c r="G5" s="311"/>
      <c r="H5" s="312"/>
      <c r="I5" s="90" t="s">
        <v>87</v>
      </c>
      <c r="J5" s="90" t="s">
        <v>20</v>
      </c>
      <c r="K5" s="90" t="s">
        <v>190</v>
      </c>
      <c r="L5" s="20" t="s">
        <v>86</v>
      </c>
    </row>
    <row r="6" spans="1:12" ht="22.5" customHeight="1">
      <c r="A6" s="20"/>
      <c r="B6" s="21"/>
      <c r="C6" s="11">
        <v>1.1</v>
      </c>
      <c r="D6" s="11">
        <v>1.2</v>
      </c>
      <c r="E6" s="11">
        <v>2.1</v>
      </c>
      <c r="F6" s="11">
        <v>2.2</v>
      </c>
      <c r="G6" s="11">
        <v>2.3</v>
      </c>
      <c r="H6" s="11">
        <v>2.4</v>
      </c>
      <c r="I6" s="2">
        <v>3.1</v>
      </c>
      <c r="J6" s="2">
        <v>4.1</v>
      </c>
      <c r="K6" s="10">
        <v>5.1</v>
      </c>
      <c r="L6" s="89"/>
    </row>
    <row r="7" spans="1:12" ht="96" customHeight="1">
      <c r="A7" s="42" t="s">
        <v>0</v>
      </c>
      <c r="B7" s="42" t="s">
        <v>2</v>
      </c>
      <c r="C7" s="88" t="s">
        <v>184</v>
      </c>
      <c r="D7" s="88" t="s">
        <v>185</v>
      </c>
      <c r="E7" s="88" t="s">
        <v>186</v>
      </c>
      <c r="F7" s="88" t="s">
        <v>187</v>
      </c>
      <c r="G7" s="88" t="s">
        <v>188</v>
      </c>
      <c r="H7" s="88" t="s">
        <v>189</v>
      </c>
      <c r="I7" s="188" t="s">
        <v>191</v>
      </c>
      <c r="J7" s="188" t="s">
        <v>192</v>
      </c>
      <c r="K7" s="188" t="s">
        <v>193</v>
      </c>
      <c r="L7" s="189" t="s">
        <v>194</v>
      </c>
    </row>
    <row r="8" spans="1:12" ht="22.5" customHeight="1">
      <c r="A8" s="11">
        <v>1</v>
      </c>
      <c r="B8" s="191" t="s">
        <v>59</v>
      </c>
      <c r="C8" s="11"/>
      <c r="D8" s="11"/>
      <c r="E8" s="11"/>
      <c r="F8" s="11"/>
      <c r="G8" s="11"/>
      <c r="H8" s="11"/>
      <c r="I8" s="12"/>
      <c r="J8" s="11"/>
      <c r="K8" s="11"/>
      <c r="L8" s="11">
        <f>SUM(C8:K8)</f>
        <v>0</v>
      </c>
    </row>
    <row r="9" spans="1:12" ht="22.5" customHeight="1">
      <c r="A9" s="11">
        <v>2</v>
      </c>
      <c r="B9" s="191" t="s">
        <v>60</v>
      </c>
      <c r="C9" s="11"/>
      <c r="D9" s="11"/>
      <c r="E9" s="11"/>
      <c r="F9" s="11"/>
      <c r="G9" s="11"/>
      <c r="H9" s="11"/>
      <c r="I9" s="12"/>
      <c r="J9" s="11"/>
      <c r="K9" s="11"/>
      <c r="L9" s="11">
        <f aca="true" t="shared" si="0" ref="L9:L69">SUM(C9:K9)</f>
        <v>0</v>
      </c>
    </row>
    <row r="10" spans="1:12" ht="22.5" customHeight="1">
      <c r="A10" s="11">
        <v>3</v>
      </c>
      <c r="B10" s="191" t="s">
        <v>57</v>
      </c>
      <c r="C10" s="11"/>
      <c r="D10" s="11"/>
      <c r="E10" s="11"/>
      <c r="F10" s="11"/>
      <c r="G10" s="11"/>
      <c r="H10" s="11"/>
      <c r="I10" s="12"/>
      <c r="J10" s="11"/>
      <c r="K10" s="11"/>
      <c r="L10" s="11">
        <f t="shared" si="0"/>
        <v>0</v>
      </c>
    </row>
    <row r="11" spans="1:12" ht="22.5" customHeight="1">
      <c r="A11" s="11">
        <v>4</v>
      </c>
      <c r="B11" s="191" t="s">
        <v>58</v>
      </c>
      <c r="C11" s="11"/>
      <c r="D11" s="11"/>
      <c r="E11" s="11"/>
      <c r="F11" s="11"/>
      <c r="G11" s="11"/>
      <c r="H11" s="11"/>
      <c r="I11" s="12"/>
      <c r="J11" s="11"/>
      <c r="K11" s="11"/>
      <c r="L11" s="11">
        <f t="shared" si="0"/>
        <v>0</v>
      </c>
    </row>
    <row r="12" spans="1:12" ht="22.5" customHeight="1">
      <c r="A12" s="11">
        <v>5</v>
      </c>
      <c r="B12" s="191" t="s">
        <v>62</v>
      </c>
      <c r="C12" s="123"/>
      <c r="D12" s="123"/>
      <c r="E12" s="123"/>
      <c r="F12" s="123"/>
      <c r="G12" s="123"/>
      <c r="H12" s="123"/>
      <c r="I12" s="12"/>
      <c r="J12" s="11"/>
      <c r="K12" s="11"/>
      <c r="L12" s="11">
        <f t="shared" si="0"/>
        <v>0</v>
      </c>
    </row>
    <row r="13" spans="1:12" ht="22.5" customHeight="1">
      <c r="A13" s="11">
        <v>6</v>
      </c>
      <c r="B13" s="191" t="s">
        <v>291</v>
      </c>
      <c r="C13" s="123"/>
      <c r="D13" s="123"/>
      <c r="E13" s="123"/>
      <c r="F13" s="123"/>
      <c r="G13" s="123"/>
      <c r="H13" s="123"/>
      <c r="I13" s="12"/>
      <c r="J13" s="11"/>
      <c r="K13" s="11"/>
      <c r="L13" s="11">
        <f t="shared" si="0"/>
        <v>0</v>
      </c>
    </row>
    <row r="14" spans="1:12" ht="22.5" customHeight="1">
      <c r="A14" s="11">
        <v>7</v>
      </c>
      <c r="B14" s="191" t="s">
        <v>61</v>
      </c>
      <c r="C14" s="11"/>
      <c r="D14" s="11"/>
      <c r="E14" s="11"/>
      <c r="F14" s="11"/>
      <c r="G14" s="11"/>
      <c r="H14" s="11"/>
      <c r="I14" s="12"/>
      <c r="J14" s="11"/>
      <c r="K14" s="11"/>
      <c r="L14" s="11">
        <f t="shared" si="0"/>
        <v>0</v>
      </c>
    </row>
    <row r="15" spans="1:12" ht="22.5" customHeight="1">
      <c r="A15" s="11">
        <v>8</v>
      </c>
      <c r="B15" s="191" t="s">
        <v>63</v>
      </c>
      <c r="C15" s="11"/>
      <c r="D15" s="11"/>
      <c r="E15" s="11"/>
      <c r="F15" s="11"/>
      <c r="G15" s="11"/>
      <c r="H15" s="11"/>
      <c r="I15" s="12"/>
      <c r="J15" s="11"/>
      <c r="K15" s="11"/>
      <c r="L15" s="11">
        <f t="shared" si="0"/>
        <v>0</v>
      </c>
    </row>
    <row r="16" spans="1:12" ht="22.5" customHeight="1">
      <c r="A16" s="11">
        <v>9</v>
      </c>
      <c r="B16" s="191" t="s">
        <v>296</v>
      </c>
      <c r="C16" s="11"/>
      <c r="D16" s="11"/>
      <c r="E16" s="11"/>
      <c r="F16" s="11"/>
      <c r="G16" s="11"/>
      <c r="H16" s="11"/>
      <c r="I16" s="12"/>
      <c r="J16" s="11"/>
      <c r="K16" s="11"/>
      <c r="L16" s="11">
        <f t="shared" si="0"/>
        <v>0</v>
      </c>
    </row>
    <row r="17" spans="1:12" ht="22.5" customHeight="1">
      <c r="A17" s="11">
        <v>10</v>
      </c>
      <c r="B17" s="191" t="s">
        <v>130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0"/>
        <v>0</v>
      </c>
    </row>
    <row r="18" spans="1:12" ht="22.5" customHeight="1">
      <c r="A18" s="11">
        <v>11</v>
      </c>
      <c r="B18" s="191" t="s">
        <v>67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0"/>
        <v>0</v>
      </c>
    </row>
    <row r="19" spans="1:12" ht="22.5" customHeight="1">
      <c r="A19" s="11">
        <v>12</v>
      </c>
      <c r="B19" s="191" t="s">
        <v>5</v>
      </c>
      <c r="C19" s="11"/>
      <c r="D19" s="11"/>
      <c r="E19" s="119"/>
      <c r="F19" s="11"/>
      <c r="G19" s="11"/>
      <c r="H19" s="11"/>
      <c r="I19" s="11"/>
      <c r="J19" s="11"/>
      <c r="K19" s="11"/>
      <c r="L19" s="11">
        <f t="shared" si="0"/>
        <v>0</v>
      </c>
    </row>
    <row r="20" spans="1:12" ht="22.5" customHeight="1">
      <c r="A20" s="11">
        <v>13</v>
      </c>
      <c r="B20" s="191" t="s">
        <v>64</v>
      </c>
      <c r="C20" s="123"/>
      <c r="D20" s="123"/>
      <c r="E20" s="123"/>
      <c r="F20" s="123"/>
      <c r="G20" s="123"/>
      <c r="H20" s="123"/>
      <c r="I20" s="11"/>
      <c r="J20" s="11"/>
      <c r="K20" s="11"/>
      <c r="L20" s="11">
        <f t="shared" si="0"/>
        <v>0</v>
      </c>
    </row>
    <row r="21" spans="1:12" ht="22.5" customHeight="1">
      <c r="A21" s="11">
        <v>14</v>
      </c>
      <c r="B21" s="191" t="s">
        <v>1</v>
      </c>
      <c r="C21" s="11"/>
      <c r="D21" s="11"/>
      <c r="E21" s="11"/>
      <c r="F21" s="11"/>
      <c r="G21" s="11"/>
      <c r="H21" s="11"/>
      <c r="I21" s="11"/>
      <c r="J21" s="11"/>
      <c r="K21" s="11"/>
      <c r="L21" s="11">
        <f t="shared" si="0"/>
        <v>0</v>
      </c>
    </row>
    <row r="22" spans="1:12" ht="22.5" customHeight="1">
      <c r="A22" s="11">
        <v>15</v>
      </c>
      <c r="B22" s="191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f t="shared" si="0"/>
        <v>0</v>
      </c>
    </row>
    <row r="23" spans="1:12" ht="22.5" customHeight="1">
      <c r="A23" s="11">
        <v>16</v>
      </c>
      <c r="B23" s="191" t="s">
        <v>14</v>
      </c>
      <c r="C23" s="11"/>
      <c r="D23" s="11"/>
      <c r="E23" s="119"/>
      <c r="F23" s="11"/>
      <c r="G23" s="11"/>
      <c r="H23" s="11"/>
      <c r="I23" s="11"/>
      <c r="J23" s="11"/>
      <c r="K23" s="11"/>
      <c r="L23" s="11">
        <f t="shared" si="0"/>
        <v>0</v>
      </c>
    </row>
    <row r="24" spans="1:12" ht="22.5" customHeight="1">
      <c r="A24" s="11">
        <v>17</v>
      </c>
      <c r="B24" s="191" t="s">
        <v>65</v>
      </c>
      <c r="C24" s="11"/>
      <c r="D24" s="11"/>
      <c r="E24" s="11"/>
      <c r="F24" s="11"/>
      <c r="G24" s="11"/>
      <c r="H24" s="11"/>
      <c r="I24" s="11"/>
      <c r="J24" s="11"/>
      <c r="K24" s="11"/>
      <c r="L24" s="11">
        <f t="shared" si="0"/>
        <v>0</v>
      </c>
    </row>
    <row r="25" spans="1:12" ht="22.5" customHeight="1">
      <c r="A25" s="11">
        <v>18</v>
      </c>
      <c r="B25" s="191" t="s">
        <v>66</v>
      </c>
      <c r="C25" s="11"/>
      <c r="D25" s="11"/>
      <c r="E25" s="11"/>
      <c r="F25" s="11"/>
      <c r="G25" s="11"/>
      <c r="H25" s="11"/>
      <c r="I25" s="11"/>
      <c r="J25" s="11"/>
      <c r="K25" s="11"/>
      <c r="L25" s="11">
        <f t="shared" si="0"/>
        <v>0</v>
      </c>
    </row>
    <row r="26" spans="1:12" ht="22.5" customHeight="1">
      <c r="A26" s="11">
        <v>19</v>
      </c>
      <c r="B26" s="191" t="s">
        <v>164</v>
      </c>
      <c r="C26" s="11"/>
      <c r="D26" s="11"/>
      <c r="E26" s="11"/>
      <c r="F26" s="11"/>
      <c r="G26" s="11"/>
      <c r="H26" s="11"/>
      <c r="I26" s="11"/>
      <c r="J26" s="11"/>
      <c r="K26" s="11"/>
      <c r="L26" s="11">
        <f t="shared" si="0"/>
        <v>0</v>
      </c>
    </row>
    <row r="27" spans="1:12" ht="22.5" customHeight="1">
      <c r="A27" s="11">
        <v>20</v>
      </c>
      <c r="B27" s="191" t="s">
        <v>83</v>
      </c>
      <c r="C27" s="123"/>
      <c r="D27" s="123"/>
      <c r="E27" s="123"/>
      <c r="F27" s="123"/>
      <c r="G27" s="123"/>
      <c r="H27" s="123"/>
      <c r="I27" s="11"/>
      <c r="J27" s="11"/>
      <c r="K27" s="11"/>
      <c r="L27" s="11">
        <f t="shared" si="0"/>
        <v>0</v>
      </c>
    </row>
    <row r="28" spans="1:15" ht="22.5" customHeight="1">
      <c r="A28" s="11">
        <v>21</v>
      </c>
      <c r="B28" s="192" t="s">
        <v>297</v>
      </c>
      <c r="C28" s="123"/>
      <c r="D28" s="123"/>
      <c r="E28" s="123"/>
      <c r="F28" s="123"/>
      <c r="G28" s="123"/>
      <c r="H28" s="123"/>
      <c r="I28" s="11"/>
      <c r="J28" s="11"/>
      <c r="K28" s="11"/>
      <c r="L28" s="11">
        <f t="shared" si="0"/>
        <v>0</v>
      </c>
      <c r="M28" s="7"/>
      <c r="N28" s="7"/>
      <c r="O28" s="7"/>
    </row>
    <row r="29" spans="1:12" ht="22.5" customHeight="1">
      <c r="A29" s="11">
        <v>22</v>
      </c>
      <c r="B29" s="191" t="s">
        <v>155</v>
      </c>
      <c r="C29" s="123"/>
      <c r="D29" s="123"/>
      <c r="E29" s="123"/>
      <c r="F29" s="123"/>
      <c r="G29" s="123"/>
      <c r="H29" s="123"/>
      <c r="I29" s="11"/>
      <c r="J29" s="11"/>
      <c r="K29" s="11"/>
      <c r="L29" s="11">
        <f t="shared" si="0"/>
        <v>0</v>
      </c>
    </row>
    <row r="30" spans="1:12" ht="22.5" customHeight="1">
      <c r="A30" s="11">
        <v>23</v>
      </c>
      <c r="B30" s="191" t="s">
        <v>69</v>
      </c>
      <c r="C30" s="123"/>
      <c r="D30" s="123"/>
      <c r="E30" s="123"/>
      <c r="F30" s="123"/>
      <c r="G30" s="123"/>
      <c r="H30" s="123"/>
      <c r="I30" s="11"/>
      <c r="J30" s="11"/>
      <c r="K30" s="11"/>
      <c r="L30" s="11">
        <f t="shared" si="0"/>
        <v>0</v>
      </c>
    </row>
    <row r="31" spans="1:12" ht="22.5" customHeight="1">
      <c r="A31" s="11">
        <v>24</v>
      </c>
      <c r="B31" s="191" t="s">
        <v>7</v>
      </c>
      <c r="C31" s="123"/>
      <c r="D31" s="123"/>
      <c r="E31" s="123"/>
      <c r="F31" s="123"/>
      <c r="G31" s="123"/>
      <c r="H31" s="123"/>
      <c r="I31" s="11"/>
      <c r="J31" s="11"/>
      <c r="K31" s="11"/>
      <c r="L31" s="11">
        <f t="shared" si="0"/>
        <v>0</v>
      </c>
    </row>
    <row r="32" spans="1:12" ht="22.5" customHeight="1">
      <c r="A32" s="11">
        <v>25</v>
      </c>
      <c r="B32" s="191" t="s">
        <v>68</v>
      </c>
      <c r="C32" s="123"/>
      <c r="D32" s="123"/>
      <c r="E32" s="123"/>
      <c r="F32" s="123"/>
      <c r="G32" s="123"/>
      <c r="H32" s="123"/>
      <c r="I32" s="11"/>
      <c r="J32" s="11"/>
      <c r="K32" s="11"/>
      <c r="L32" s="11">
        <f t="shared" si="0"/>
        <v>0</v>
      </c>
    </row>
    <row r="33" spans="1:12" ht="22.5" customHeight="1">
      <c r="A33" s="11">
        <v>26</v>
      </c>
      <c r="B33" s="191" t="s">
        <v>16</v>
      </c>
      <c r="C33" s="123"/>
      <c r="D33" s="123"/>
      <c r="E33" s="123"/>
      <c r="F33" s="123"/>
      <c r="G33" s="123"/>
      <c r="H33" s="123"/>
      <c r="I33" s="11"/>
      <c r="J33" s="11"/>
      <c r="K33" s="11"/>
      <c r="L33" s="11">
        <f t="shared" si="0"/>
        <v>0</v>
      </c>
    </row>
    <row r="34" spans="1:12" ht="22.5" customHeight="1">
      <c r="A34" s="11">
        <v>27</v>
      </c>
      <c r="B34" s="191" t="s">
        <v>9</v>
      </c>
      <c r="C34" s="123"/>
      <c r="D34" s="123"/>
      <c r="E34" s="123"/>
      <c r="F34" s="123"/>
      <c r="G34" s="123"/>
      <c r="H34" s="123"/>
      <c r="I34" s="11"/>
      <c r="J34" s="11"/>
      <c r="K34" s="11"/>
      <c r="L34" s="11">
        <f t="shared" si="0"/>
        <v>0</v>
      </c>
    </row>
    <row r="35" spans="1:12" ht="22.5" customHeight="1">
      <c r="A35" s="11">
        <v>28</v>
      </c>
      <c r="B35" s="191" t="s">
        <v>70</v>
      </c>
      <c r="C35" s="123"/>
      <c r="D35" s="123"/>
      <c r="E35" s="123"/>
      <c r="F35" s="123"/>
      <c r="G35" s="123"/>
      <c r="H35" s="123"/>
      <c r="I35" s="11"/>
      <c r="J35" s="11"/>
      <c r="K35" s="11"/>
      <c r="L35" s="11">
        <f t="shared" si="0"/>
        <v>0</v>
      </c>
    </row>
    <row r="36" spans="1:12" ht="22.5" customHeight="1">
      <c r="A36" s="11">
        <v>29</v>
      </c>
      <c r="B36" s="191" t="s">
        <v>71</v>
      </c>
      <c r="C36" s="123"/>
      <c r="D36" s="123"/>
      <c r="E36" s="123"/>
      <c r="F36" s="123"/>
      <c r="G36" s="123"/>
      <c r="H36" s="123"/>
      <c r="I36" s="11"/>
      <c r="J36" s="11"/>
      <c r="K36" s="11"/>
      <c r="L36" s="11">
        <f t="shared" si="0"/>
        <v>0</v>
      </c>
    </row>
    <row r="37" spans="1:12" ht="22.5" customHeight="1">
      <c r="A37" s="11">
        <v>30</v>
      </c>
      <c r="B37" s="191" t="s">
        <v>72</v>
      </c>
      <c r="C37" s="123"/>
      <c r="D37" s="123"/>
      <c r="E37" s="123"/>
      <c r="F37" s="123"/>
      <c r="G37" s="123"/>
      <c r="H37" s="123"/>
      <c r="I37" s="11"/>
      <c r="J37" s="11"/>
      <c r="K37" s="11"/>
      <c r="L37" s="11">
        <f t="shared" si="0"/>
        <v>0</v>
      </c>
    </row>
    <row r="38" spans="1:12" ht="22.5" customHeight="1">
      <c r="A38" s="11">
        <v>31</v>
      </c>
      <c r="B38" s="191" t="s">
        <v>8</v>
      </c>
      <c r="C38" s="123"/>
      <c r="D38" s="123"/>
      <c r="E38" s="123"/>
      <c r="F38" s="123"/>
      <c r="G38" s="123"/>
      <c r="H38" s="123"/>
      <c r="I38" s="11"/>
      <c r="J38" s="11"/>
      <c r="K38" s="11"/>
      <c r="L38" s="11">
        <f t="shared" si="0"/>
        <v>0</v>
      </c>
    </row>
    <row r="39" spans="1:12" ht="22.5" customHeight="1">
      <c r="A39" s="11">
        <v>32</v>
      </c>
      <c r="B39" s="191" t="s">
        <v>165</v>
      </c>
      <c r="C39" s="123"/>
      <c r="D39" s="123"/>
      <c r="E39" s="123"/>
      <c r="F39" s="123"/>
      <c r="G39" s="123"/>
      <c r="H39" s="123"/>
      <c r="I39" s="11"/>
      <c r="J39" s="11"/>
      <c r="K39" s="11"/>
      <c r="L39" s="11">
        <f t="shared" si="0"/>
        <v>0</v>
      </c>
    </row>
    <row r="40" spans="1:12" ht="22.5" customHeight="1">
      <c r="A40" s="11">
        <v>33</v>
      </c>
      <c r="B40" s="191" t="s">
        <v>11</v>
      </c>
      <c r="C40" s="123"/>
      <c r="D40" s="123"/>
      <c r="E40" s="123"/>
      <c r="F40" s="123"/>
      <c r="G40" s="123"/>
      <c r="H40" s="123"/>
      <c r="I40" s="11"/>
      <c r="J40" s="11"/>
      <c r="K40" s="11"/>
      <c r="L40" s="11">
        <f t="shared" si="0"/>
        <v>0</v>
      </c>
    </row>
    <row r="41" spans="1:12" ht="22.5" customHeight="1">
      <c r="A41" s="11">
        <v>34</v>
      </c>
      <c r="B41" s="193" t="s">
        <v>298</v>
      </c>
      <c r="C41" s="123"/>
      <c r="D41" s="123"/>
      <c r="E41" s="123"/>
      <c r="F41" s="123"/>
      <c r="G41" s="123"/>
      <c r="H41" s="123"/>
      <c r="I41" s="11"/>
      <c r="J41" s="11"/>
      <c r="K41" s="11"/>
      <c r="L41" s="11">
        <f t="shared" si="0"/>
        <v>0</v>
      </c>
    </row>
    <row r="42" spans="1:12" ht="22.5" customHeight="1">
      <c r="A42" s="11">
        <v>35</v>
      </c>
      <c r="B42" s="191" t="s">
        <v>15</v>
      </c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ht="22.5" customHeight="1">
      <c r="A43" s="11">
        <v>36</v>
      </c>
      <c r="B43" s="191" t="s">
        <v>73</v>
      </c>
      <c r="C43" s="123"/>
      <c r="D43" s="123"/>
      <c r="E43" s="123"/>
      <c r="F43" s="123"/>
      <c r="G43" s="123"/>
      <c r="H43" s="123"/>
      <c r="I43" s="11"/>
      <c r="J43" s="11"/>
      <c r="K43" s="11"/>
      <c r="L43" s="11">
        <f t="shared" si="0"/>
        <v>0</v>
      </c>
    </row>
    <row r="44" spans="1:12" ht="22.5" customHeight="1">
      <c r="A44" s="11">
        <v>37</v>
      </c>
      <c r="B44" s="191" t="s">
        <v>131</v>
      </c>
      <c r="C44" s="123"/>
      <c r="D44" s="123"/>
      <c r="E44" s="123"/>
      <c r="F44" s="123"/>
      <c r="G44" s="123"/>
      <c r="H44" s="123"/>
      <c r="I44" s="11"/>
      <c r="J44" s="11"/>
      <c r="K44" s="11"/>
      <c r="L44" s="11">
        <f t="shared" si="0"/>
        <v>0</v>
      </c>
    </row>
    <row r="45" spans="1:12" ht="22.5" customHeight="1">
      <c r="A45" s="11">
        <v>38</v>
      </c>
      <c r="B45" s="191" t="s">
        <v>74</v>
      </c>
      <c r="C45" s="123"/>
      <c r="D45" s="123"/>
      <c r="E45" s="123"/>
      <c r="F45" s="123"/>
      <c r="G45" s="123"/>
      <c r="H45" s="123"/>
      <c r="I45" s="11"/>
      <c r="J45" s="11"/>
      <c r="K45" s="11"/>
      <c r="L45" s="11">
        <f t="shared" si="0"/>
        <v>0</v>
      </c>
    </row>
    <row r="46" spans="1:12" ht="22.5" customHeight="1">
      <c r="A46" s="11">
        <v>39</v>
      </c>
      <c r="B46" s="191" t="s">
        <v>84</v>
      </c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ht="22.5" customHeight="1">
      <c r="A47" s="11">
        <v>40</v>
      </c>
      <c r="B47" s="191" t="s">
        <v>107</v>
      </c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ht="22.5" customHeight="1">
      <c r="A48" s="11">
        <v>41</v>
      </c>
      <c r="B48" s="191" t="s">
        <v>132</v>
      </c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ht="22.5" customHeight="1">
      <c r="A49" s="11">
        <v>42</v>
      </c>
      <c r="B49" s="191" t="s">
        <v>90</v>
      </c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ht="22.5" customHeight="1">
      <c r="A50" s="11">
        <v>43</v>
      </c>
      <c r="B50" s="191" t="s">
        <v>75</v>
      </c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ht="22.5" customHeight="1">
      <c r="A51" s="11">
        <v>44</v>
      </c>
      <c r="B51" s="191" t="s">
        <v>166</v>
      </c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ht="22.5" customHeight="1">
      <c r="A52" s="11">
        <v>45</v>
      </c>
      <c r="B52" s="191" t="s">
        <v>76</v>
      </c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ht="22.5" customHeight="1">
      <c r="A53" s="11">
        <v>46</v>
      </c>
      <c r="B53" s="193" t="s">
        <v>108</v>
      </c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ht="22.5" customHeight="1">
      <c r="A54" s="11">
        <v>47</v>
      </c>
      <c r="B54" s="193" t="s">
        <v>299</v>
      </c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ht="22.5" customHeight="1">
      <c r="A55" s="11">
        <v>48</v>
      </c>
      <c r="B55" s="191" t="s">
        <v>300</v>
      </c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ht="22.5" customHeight="1">
      <c r="A56" s="11">
        <v>49</v>
      </c>
      <c r="B56" s="191" t="s">
        <v>77</v>
      </c>
      <c r="C56" s="11"/>
      <c r="D56" s="11"/>
      <c r="E56" s="119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ht="22.5" customHeight="1">
      <c r="A57" s="11">
        <v>50</v>
      </c>
      <c r="B57" s="191" t="s">
        <v>79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ht="22.5" customHeight="1">
      <c r="A58" s="11">
        <v>51</v>
      </c>
      <c r="B58" s="19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0"/>
        <v>0</v>
      </c>
    </row>
    <row r="59" spans="1:12" ht="22.5" customHeight="1">
      <c r="A59" s="11">
        <v>52</v>
      </c>
      <c r="B59" s="191" t="s">
        <v>78</v>
      </c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0"/>
        <v>0</v>
      </c>
    </row>
    <row r="60" spans="1:12" ht="22.5" customHeight="1">
      <c r="A60" s="11">
        <v>53</v>
      </c>
      <c r="B60" s="191" t="s">
        <v>177</v>
      </c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0"/>
        <v>0</v>
      </c>
    </row>
    <row r="61" spans="1:12" ht="22.5" customHeight="1">
      <c r="A61" s="11">
        <v>54</v>
      </c>
      <c r="B61" s="191" t="s">
        <v>167</v>
      </c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0"/>
        <v>0</v>
      </c>
    </row>
    <row r="62" spans="1:12" ht="22.5" customHeight="1">
      <c r="A62" s="11">
        <v>55</v>
      </c>
      <c r="B62" s="191" t="s">
        <v>109</v>
      </c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0"/>
        <v>0</v>
      </c>
    </row>
    <row r="63" spans="1:12" ht="22.5" customHeight="1">
      <c r="A63" s="11">
        <v>56</v>
      </c>
      <c r="B63" s="194" t="s">
        <v>110</v>
      </c>
      <c r="C63" s="11"/>
      <c r="D63" s="11"/>
      <c r="E63" s="11"/>
      <c r="F63" s="11"/>
      <c r="G63" s="11"/>
      <c r="H63" s="11"/>
      <c r="I63" s="11"/>
      <c r="J63" s="11"/>
      <c r="K63" s="11"/>
      <c r="L63" s="11">
        <f t="shared" si="0"/>
        <v>0</v>
      </c>
    </row>
    <row r="64" spans="1:12" ht="22.5" customHeight="1">
      <c r="A64" s="11">
        <v>57</v>
      </c>
      <c r="B64" s="193" t="s">
        <v>301</v>
      </c>
      <c r="C64" s="11"/>
      <c r="D64" s="11"/>
      <c r="E64" s="11"/>
      <c r="F64" s="11"/>
      <c r="G64" s="11"/>
      <c r="H64" s="11"/>
      <c r="I64" s="11"/>
      <c r="J64" s="11"/>
      <c r="K64" s="11"/>
      <c r="L64" s="11">
        <f t="shared" si="0"/>
        <v>0</v>
      </c>
    </row>
    <row r="65" spans="1:12" ht="22.5" customHeight="1">
      <c r="A65" s="11">
        <v>58</v>
      </c>
      <c r="B65" s="191" t="s">
        <v>135</v>
      </c>
      <c r="C65" s="11"/>
      <c r="D65" s="11"/>
      <c r="E65" s="11"/>
      <c r="F65" s="11"/>
      <c r="G65" s="11"/>
      <c r="H65" s="11"/>
      <c r="I65" s="11"/>
      <c r="J65" s="11"/>
      <c r="K65" s="11"/>
      <c r="L65" s="11">
        <f t="shared" si="0"/>
        <v>0</v>
      </c>
    </row>
    <row r="66" spans="1:12" ht="22.5" customHeight="1">
      <c r="A66" s="11">
        <v>59</v>
      </c>
      <c r="B66" s="191" t="s">
        <v>134</v>
      </c>
      <c r="C66" s="11"/>
      <c r="D66" s="11"/>
      <c r="E66" s="11"/>
      <c r="F66" s="11"/>
      <c r="G66" s="11"/>
      <c r="H66" s="11"/>
      <c r="I66" s="11"/>
      <c r="J66" s="11"/>
      <c r="K66" s="11"/>
      <c r="L66" s="11">
        <f t="shared" si="0"/>
        <v>0</v>
      </c>
    </row>
    <row r="67" spans="1:12" ht="22.5" customHeight="1">
      <c r="A67" s="11">
        <v>60</v>
      </c>
      <c r="B67" s="191" t="s">
        <v>133</v>
      </c>
      <c r="C67" s="11"/>
      <c r="D67" s="11"/>
      <c r="E67" s="11"/>
      <c r="F67" s="124"/>
      <c r="G67" s="11"/>
      <c r="H67" s="11"/>
      <c r="I67" s="11"/>
      <c r="J67" s="11"/>
      <c r="K67" s="11"/>
      <c r="L67" s="11">
        <f t="shared" si="0"/>
        <v>0</v>
      </c>
    </row>
    <row r="68" spans="1:12" ht="22.5" customHeight="1">
      <c r="A68" s="11">
        <v>61</v>
      </c>
      <c r="B68" s="191" t="s">
        <v>91</v>
      </c>
      <c r="C68" s="11"/>
      <c r="D68" s="11"/>
      <c r="E68" s="11"/>
      <c r="F68" s="124"/>
      <c r="G68" s="11"/>
      <c r="H68" s="11"/>
      <c r="I68" s="11"/>
      <c r="J68" s="11"/>
      <c r="K68" s="11"/>
      <c r="L68" s="11">
        <f t="shared" si="0"/>
        <v>0</v>
      </c>
    </row>
    <row r="69" spans="1:12" ht="22.5" customHeight="1">
      <c r="A69" s="11">
        <v>62</v>
      </c>
      <c r="B69" s="8" t="s">
        <v>56</v>
      </c>
      <c r="C69" s="11"/>
      <c r="D69" s="11"/>
      <c r="E69" s="11"/>
      <c r="F69" s="11"/>
      <c r="G69" s="11"/>
      <c r="H69" s="11"/>
      <c r="I69" s="11"/>
      <c r="J69" s="11"/>
      <c r="K69" s="11"/>
      <c r="L69" s="11">
        <f t="shared" si="0"/>
        <v>0</v>
      </c>
    </row>
    <row r="70" spans="1:12" ht="22.5" customHeight="1">
      <c r="A70" s="11">
        <v>63</v>
      </c>
      <c r="B70" s="8" t="s">
        <v>168</v>
      </c>
      <c r="C70" s="11"/>
      <c r="D70" s="11"/>
      <c r="E70" s="11"/>
      <c r="F70" s="11"/>
      <c r="G70" s="11"/>
      <c r="H70" s="11"/>
      <c r="I70" s="11"/>
      <c r="J70" s="11"/>
      <c r="K70" s="11"/>
      <c r="L70" s="11">
        <f>SUM(C70:K70)</f>
        <v>0</v>
      </c>
    </row>
    <row r="71" spans="1:12" ht="22.5" customHeight="1">
      <c r="A71" s="11">
        <v>64</v>
      </c>
      <c r="B71" s="8" t="s">
        <v>169</v>
      </c>
      <c r="C71" s="11"/>
      <c r="D71" s="11"/>
      <c r="E71" s="11"/>
      <c r="F71" s="11"/>
      <c r="G71" s="11"/>
      <c r="H71" s="11"/>
      <c r="I71" s="11"/>
      <c r="J71" s="11"/>
      <c r="K71" s="11"/>
      <c r="L71" s="11">
        <f>SUM(C71:K71)</f>
        <v>0</v>
      </c>
    </row>
    <row r="72" spans="1:12" ht="23.25" customHeight="1">
      <c r="A72" s="11">
        <v>65</v>
      </c>
      <c r="B72" s="8" t="s">
        <v>12</v>
      </c>
      <c r="C72" s="11"/>
      <c r="D72" s="11"/>
      <c r="E72" s="11"/>
      <c r="F72" s="11"/>
      <c r="G72" s="11"/>
      <c r="H72" s="11"/>
      <c r="I72" s="11"/>
      <c r="J72" s="11"/>
      <c r="K72" s="11"/>
      <c r="L72" s="11">
        <f>SUM(C72:K72)</f>
        <v>0</v>
      </c>
    </row>
    <row r="73" spans="1:12" ht="23.25" customHeight="1">
      <c r="A73" s="11">
        <v>66</v>
      </c>
      <c r="B73" s="8" t="s">
        <v>13</v>
      </c>
      <c r="C73" s="11"/>
      <c r="D73" s="11"/>
      <c r="E73" s="11"/>
      <c r="F73" s="11"/>
      <c r="G73" s="11"/>
      <c r="H73" s="11"/>
      <c r="I73" s="11"/>
      <c r="J73" s="11"/>
      <c r="K73" s="11"/>
      <c r="L73" s="11">
        <f>SUM(C73:K73)</f>
        <v>0</v>
      </c>
    </row>
    <row r="75" ht="23.25" customHeight="1">
      <c r="G75" s="5" t="s">
        <v>24</v>
      </c>
    </row>
  </sheetData>
  <sheetProtection/>
  <mergeCells count="6">
    <mergeCell ref="E5:H5"/>
    <mergeCell ref="A1:L1"/>
    <mergeCell ref="A2:L2"/>
    <mergeCell ref="A3:L3"/>
    <mergeCell ref="C5:D5"/>
    <mergeCell ref="C4:K4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8515625" style="91" customWidth="1"/>
    <col min="2" max="2" width="26.421875" style="91" customWidth="1"/>
    <col min="3" max="3" width="51.7109375" style="91" customWidth="1"/>
    <col min="4" max="4" width="6.7109375" style="91" customWidth="1"/>
    <col min="5" max="16384" width="9.140625" style="91" customWidth="1"/>
  </cols>
  <sheetData>
    <row r="1" spans="1:6" ht="23.25">
      <c r="A1" s="324" t="s">
        <v>195</v>
      </c>
      <c r="B1" s="325"/>
      <c r="C1" s="325"/>
      <c r="D1" s="326"/>
      <c r="E1" s="110"/>
      <c r="F1" s="110"/>
    </row>
    <row r="2" spans="1:6" ht="23.25">
      <c r="A2" s="327" t="s">
        <v>196</v>
      </c>
      <c r="B2" s="328"/>
      <c r="C2" s="328"/>
      <c r="D2" s="329"/>
      <c r="E2" s="110"/>
      <c r="F2" s="110"/>
    </row>
    <row r="3" spans="1:4" ht="23.25">
      <c r="A3" s="321" t="s">
        <v>281</v>
      </c>
      <c r="B3" s="322"/>
      <c r="C3" s="322"/>
      <c r="D3" s="323"/>
    </row>
    <row r="4" spans="1:4" ht="23.25">
      <c r="A4" s="97" t="s">
        <v>273</v>
      </c>
      <c r="B4" s="319" t="s">
        <v>197</v>
      </c>
      <c r="C4" s="319" t="s">
        <v>198</v>
      </c>
      <c r="D4" s="319" t="s">
        <v>85</v>
      </c>
    </row>
    <row r="5" spans="1:4" ht="23.25">
      <c r="A5" s="99" t="s">
        <v>0</v>
      </c>
      <c r="B5" s="320"/>
      <c r="C5" s="320"/>
      <c r="D5" s="320"/>
    </row>
    <row r="6" spans="1:4" ht="23.25">
      <c r="A6" s="104">
        <v>1</v>
      </c>
      <c r="B6" s="108" t="s">
        <v>17</v>
      </c>
      <c r="C6" s="116"/>
      <c r="D6" s="104"/>
    </row>
    <row r="7" spans="1:4" ht="23.25">
      <c r="A7" s="105"/>
      <c r="B7" s="100" t="s">
        <v>202</v>
      </c>
      <c r="C7" s="116" t="s">
        <v>199</v>
      </c>
      <c r="D7" s="106">
        <v>5</v>
      </c>
    </row>
    <row r="8" spans="1:4" ht="23.25">
      <c r="A8" s="105"/>
      <c r="B8" s="103"/>
      <c r="C8" s="116" t="s">
        <v>200</v>
      </c>
      <c r="D8" s="107">
        <v>4</v>
      </c>
    </row>
    <row r="9" spans="1:4" ht="23.25">
      <c r="A9" s="105"/>
      <c r="B9" s="101"/>
      <c r="C9" s="116" t="s">
        <v>201</v>
      </c>
      <c r="D9" s="107">
        <v>3</v>
      </c>
    </row>
    <row r="10" spans="1:4" ht="23.25">
      <c r="A10" s="105"/>
      <c r="B10" s="100" t="s">
        <v>203</v>
      </c>
      <c r="C10" s="116" t="s">
        <v>204</v>
      </c>
      <c r="D10" s="107">
        <v>5</v>
      </c>
    </row>
    <row r="11" spans="1:4" ht="23.25">
      <c r="A11" s="105"/>
      <c r="B11" s="103"/>
      <c r="C11" s="116" t="s">
        <v>205</v>
      </c>
      <c r="D11" s="107">
        <v>4</v>
      </c>
    </row>
    <row r="12" spans="1:4" ht="23.25">
      <c r="A12" s="106"/>
      <c r="B12" s="101"/>
      <c r="C12" s="116" t="s">
        <v>206</v>
      </c>
      <c r="D12" s="107">
        <v>3</v>
      </c>
    </row>
    <row r="13" spans="1:4" ht="23.25">
      <c r="A13" s="115">
        <v>2</v>
      </c>
      <c r="B13" s="109" t="s">
        <v>18</v>
      </c>
      <c r="C13" s="100"/>
      <c r="D13" s="104"/>
    </row>
    <row r="14" spans="1:4" ht="23.25">
      <c r="A14" s="105"/>
      <c r="B14" s="100" t="s">
        <v>207</v>
      </c>
      <c r="C14" s="116" t="s">
        <v>209</v>
      </c>
      <c r="D14" s="107">
        <v>5</v>
      </c>
    </row>
    <row r="15" spans="1:4" ht="23.25">
      <c r="A15" s="105"/>
      <c r="B15" s="103"/>
      <c r="C15" s="116" t="s">
        <v>208</v>
      </c>
      <c r="D15" s="107">
        <v>4</v>
      </c>
    </row>
    <row r="16" spans="1:4" ht="23.25">
      <c r="A16" s="105"/>
      <c r="B16" s="103"/>
      <c r="C16" s="116" t="s">
        <v>210</v>
      </c>
      <c r="D16" s="107">
        <v>3</v>
      </c>
    </row>
    <row r="17" spans="1:4" ht="23.25">
      <c r="A17" s="105"/>
      <c r="B17" s="101"/>
      <c r="C17" s="116" t="s">
        <v>211</v>
      </c>
      <c r="D17" s="107">
        <v>2</v>
      </c>
    </row>
    <row r="18" spans="1:4" ht="23.25">
      <c r="A18" s="105"/>
      <c r="B18" s="100" t="s">
        <v>274</v>
      </c>
      <c r="C18" s="100" t="s">
        <v>213</v>
      </c>
      <c r="D18" s="104"/>
    </row>
    <row r="19" spans="1:4" ht="23.25">
      <c r="A19" s="105"/>
      <c r="B19" s="103" t="s">
        <v>275</v>
      </c>
      <c r="C19" s="101" t="s">
        <v>214</v>
      </c>
      <c r="D19" s="106">
        <v>5</v>
      </c>
    </row>
    <row r="20" spans="1:4" ht="23.25">
      <c r="A20" s="105"/>
      <c r="B20" s="103"/>
      <c r="C20" s="116" t="s">
        <v>212</v>
      </c>
      <c r="D20" s="107">
        <v>4</v>
      </c>
    </row>
    <row r="21" spans="1:4" ht="23.25">
      <c r="A21" s="105"/>
      <c r="B21" s="101"/>
      <c r="C21" s="116" t="s">
        <v>215</v>
      </c>
      <c r="D21" s="107">
        <v>3</v>
      </c>
    </row>
    <row r="22" spans="1:4" ht="23.25">
      <c r="A22" s="105"/>
      <c r="B22" s="100" t="s">
        <v>216</v>
      </c>
      <c r="C22" s="100" t="s">
        <v>217</v>
      </c>
      <c r="D22" s="104">
        <v>5</v>
      </c>
    </row>
    <row r="23" spans="1:4" ht="23.25">
      <c r="A23" s="105"/>
      <c r="B23" s="103"/>
      <c r="C23" s="101" t="s">
        <v>218</v>
      </c>
      <c r="D23" s="106">
        <v>4</v>
      </c>
    </row>
    <row r="24" spans="1:4" ht="23.25">
      <c r="A24" s="105"/>
      <c r="B24" s="103"/>
      <c r="C24" s="103" t="s">
        <v>220</v>
      </c>
      <c r="D24" s="105">
        <v>3</v>
      </c>
    </row>
    <row r="25" spans="1:4" ht="23.25">
      <c r="A25" s="105"/>
      <c r="B25" s="101"/>
      <c r="C25" s="101" t="s">
        <v>219</v>
      </c>
      <c r="D25" s="106"/>
    </row>
    <row r="26" spans="1:4" ht="23.25">
      <c r="A26" s="105"/>
      <c r="B26" s="103" t="s">
        <v>276</v>
      </c>
      <c r="C26" s="100" t="s">
        <v>221</v>
      </c>
      <c r="D26" s="104">
        <v>5</v>
      </c>
    </row>
    <row r="27" spans="1:4" ht="23.25">
      <c r="A27" s="105"/>
      <c r="B27" s="103" t="s">
        <v>95</v>
      </c>
      <c r="C27" s="101" t="s">
        <v>277</v>
      </c>
      <c r="D27" s="106"/>
    </row>
    <row r="28" spans="1:4" ht="23.25">
      <c r="A28" s="105"/>
      <c r="B28" s="103"/>
      <c r="C28" s="100" t="s">
        <v>278</v>
      </c>
      <c r="D28" s="104">
        <v>4</v>
      </c>
    </row>
    <row r="29" spans="1:4" ht="23.25">
      <c r="A29" s="105"/>
      <c r="B29" s="103"/>
      <c r="C29" s="101" t="s">
        <v>277</v>
      </c>
      <c r="D29" s="106"/>
    </row>
    <row r="30" spans="1:4" ht="23.25">
      <c r="A30" s="106"/>
      <c r="B30" s="101"/>
      <c r="C30" s="101" t="s">
        <v>222</v>
      </c>
      <c r="D30" s="106">
        <v>3</v>
      </c>
    </row>
    <row r="31" spans="1:4" ht="23.25">
      <c r="A31" s="112"/>
      <c r="B31" s="98"/>
      <c r="C31" s="98"/>
      <c r="D31" s="111"/>
    </row>
    <row r="32" spans="1:4" ht="23.25">
      <c r="A32" s="112"/>
      <c r="B32" s="102"/>
      <c r="C32" s="102"/>
      <c r="D32" s="112"/>
    </row>
    <row r="33" spans="1:4" ht="23.25">
      <c r="A33" s="324" t="s">
        <v>195</v>
      </c>
      <c r="B33" s="325"/>
      <c r="C33" s="325"/>
      <c r="D33" s="326"/>
    </row>
    <row r="34" spans="1:4" ht="23.25">
      <c r="A34" s="327" t="s">
        <v>196</v>
      </c>
      <c r="B34" s="328"/>
      <c r="C34" s="328"/>
      <c r="D34" s="329"/>
    </row>
    <row r="35" spans="1:4" ht="23.25">
      <c r="A35" s="321" t="s">
        <v>281</v>
      </c>
      <c r="B35" s="322"/>
      <c r="C35" s="322"/>
      <c r="D35" s="323"/>
    </row>
    <row r="36" spans="1:4" ht="23.25">
      <c r="A36" s="115">
        <v>3</v>
      </c>
      <c r="B36" s="113" t="s">
        <v>19</v>
      </c>
      <c r="D36" s="105"/>
    </row>
    <row r="37" spans="1:4" ht="23.25">
      <c r="A37" s="105"/>
      <c r="B37" s="100" t="s">
        <v>282</v>
      </c>
      <c r="C37" s="117" t="s">
        <v>224</v>
      </c>
      <c r="D37" s="107">
        <v>5</v>
      </c>
    </row>
    <row r="38" spans="1:4" ht="23.25">
      <c r="A38" s="105"/>
      <c r="B38" s="103" t="s">
        <v>223</v>
      </c>
      <c r="C38" s="117" t="s">
        <v>225</v>
      </c>
      <c r="D38" s="107">
        <v>4</v>
      </c>
    </row>
    <row r="39" spans="1:4" ht="23.25">
      <c r="A39" s="105"/>
      <c r="B39" s="103"/>
      <c r="C39" s="117" t="s">
        <v>226</v>
      </c>
      <c r="D39" s="107">
        <v>4</v>
      </c>
    </row>
    <row r="40" spans="1:4" ht="23.25">
      <c r="A40" s="105"/>
      <c r="B40" s="101"/>
      <c r="C40" s="117" t="s">
        <v>227</v>
      </c>
      <c r="D40" s="107">
        <v>2</v>
      </c>
    </row>
    <row r="41" spans="1:4" ht="23.25">
      <c r="A41" s="115">
        <v>4</v>
      </c>
      <c r="B41" s="109" t="s">
        <v>228</v>
      </c>
      <c r="C41" s="100"/>
      <c r="D41" s="104"/>
    </row>
    <row r="42" spans="1:4" ht="23.25">
      <c r="A42" s="105"/>
      <c r="B42" s="100" t="s">
        <v>283</v>
      </c>
      <c r="C42" s="116" t="s">
        <v>229</v>
      </c>
      <c r="D42" s="107">
        <v>5</v>
      </c>
    </row>
    <row r="43" spans="1:4" ht="23.25">
      <c r="A43" s="105"/>
      <c r="B43" s="103"/>
      <c r="C43" s="116" t="s">
        <v>230</v>
      </c>
      <c r="D43" s="107">
        <v>4</v>
      </c>
    </row>
    <row r="44" spans="1:4" ht="23.25">
      <c r="A44" s="105"/>
      <c r="B44" s="103"/>
      <c r="C44" s="116" t="s">
        <v>231</v>
      </c>
      <c r="D44" s="107">
        <v>3</v>
      </c>
    </row>
    <row r="45" spans="1:4" ht="23.25">
      <c r="A45" s="106"/>
      <c r="B45" s="101"/>
      <c r="C45" s="116" t="s">
        <v>232</v>
      </c>
      <c r="D45" s="107">
        <v>2</v>
      </c>
    </row>
    <row r="46" spans="1:4" ht="23.25">
      <c r="A46" s="114">
        <v>5</v>
      </c>
      <c r="B46" s="118" t="s">
        <v>21</v>
      </c>
      <c r="C46" s="100"/>
      <c r="D46" s="104"/>
    </row>
    <row r="47" spans="1:4" ht="23.25">
      <c r="A47" s="114"/>
      <c r="B47" s="103" t="s">
        <v>21</v>
      </c>
      <c r="C47" s="100" t="s">
        <v>233</v>
      </c>
      <c r="D47" s="104">
        <v>5</v>
      </c>
    </row>
    <row r="48" spans="1:4" ht="23.25">
      <c r="A48" s="105"/>
      <c r="B48" s="103"/>
      <c r="C48" s="103" t="s">
        <v>234</v>
      </c>
      <c r="D48" s="105">
        <v>4</v>
      </c>
    </row>
    <row r="49" spans="1:4" ht="23.25">
      <c r="A49" s="105"/>
      <c r="B49" s="103"/>
      <c r="C49" s="103" t="s">
        <v>235</v>
      </c>
      <c r="D49" s="105">
        <v>3</v>
      </c>
    </row>
    <row r="50" spans="1:4" ht="23.25">
      <c r="A50" s="105"/>
      <c r="B50" s="103"/>
      <c r="C50" s="103" t="s">
        <v>279</v>
      </c>
      <c r="D50" s="105">
        <v>2</v>
      </c>
    </row>
    <row r="51" spans="1:4" ht="23.25">
      <c r="A51" s="105"/>
      <c r="B51" s="103"/>
      <c r="C51" s="103" t="s">
        <v>280</v>
      </c>
      <c r="D51" s="105"/>
    </row>
    <row r="52" spans="1:4" ht="23.25">
      <c r="A52" s="105"/>
      <c r="B52" s="103"/>
      <c r="C52" s="103"/>
      <c r="D52" s="106"/>
    </row>
    <row r="53" spans="1:4" ht="23.25">
      <c r="A53" s="316" t="s">
        <v>99</v>
      </c>
      <c r="B53" s="317"/>
      <c r="C53" s="318"/>
      <c r="D53" s="107"/>
    </row>
  </sheetData>
  <sheetProtection/>
  <mergeCells count="10">
    <mergeCell ref="A53:C53"/>
    <mergeCell ref="B4:B5"/>
    <mergeCell ref="C4:C5"/>
    <mergeCell ref="D4:D5"/>
    <mergeCell ref="A3:D3"/>
    <mergeCell ref="A1:D1"/>
    <mergeCell ref="A2:D2"/>
    <mergeCell ref="A33:D33"/>
    <mergeCell ref="A34:D34"/>
    <mergeCell ref="A35:D35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compaq</cp:lastModifiedBy>
  <cp:lastPrinted>2013-03-14T11:53:52Z</cp:lastPrinted>
  <dcterms:created xsi:type="dcterms:W3CDTF">2005-03-10T07:18:46Z</dcterms:created>
  <dcterms:modified xsi:type="dcterms:W3CDTF">2013-09-24T00:14:09Z</dcterms:modified>
  <cp:category/>
  <cp:version/>
  <cp:contentType/>
  <cp:contentStatus/>
</cp:coreProperties>
</file>